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ocuments\SAP\SAP GUI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<sst xmlns="http://schemas.openxmlformats.org/spreadsheetml/2006/main" count="27" uniqueCount="27">
  <si>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</si>
  <si>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</si>
  <si>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</si>
  <si>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</si>
  <si>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</si>
  <si>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</si>
  <si>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</si>
  <si>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</si>
  <si>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</si>
  <si>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</si>
  <si>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</si>
  <si>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</si>
  <si>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</si>
  <si>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</si>
  <si>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</si>
  <si>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</si>
  <si>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</si>
  <si>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</si>
  <si>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</si>
  <si>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</si>
  <si>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</si>
  <si>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</si>
  <si>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</si>
  <si>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</si>
  <si>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</si>
  <si>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</si>
  <si>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de Dolores Hidalgo, CIN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</si>
</sst>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3" sqref="B3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905699.12</v>
      </c>
      <c r="C3" s="11">
        <f t="shared" ref="C3:F3" si="0">C4+C12</f>
        <v>6575856.5600000005</v>
      </c>
      <c r="D3" s="11">
        <f t="shared" si="0"/>
        <v>6410802.8600000003</v>
      </c>
      <c r="E3" s="11">
        <f t="shared" si="0"/>
        <v>1070752.82</v>
      </c>
      <c r="F3" s="11">
        <f t="shared" si="0"/>
        <v>165053.70000000007</v>
      </c>
    </row>
    <row r="4" spans="1:6" x14ac:dyDescent="0.2">
      <c r="A4" s="5" t="s">
        <v>4</v>
      </c>
      <c r="B4" s="11">
        <f>SUM(B5:B11)</f>
        <v>577952.32999999996</v>
      </c>
      <c r="C4" s="11">
        <f>SUM(C5:C11)</f>
        <v>6031856.5600000005</v>
      </c>
      <c r="D4" s="11">
        <f>SUM(D5:D11)</f>
        <v>6040737.79</v>
      </c>
      <c r="E4" s="11">
        <f>SUM(E5:E11)</f>
        <v>569071.10000000009</v>
      </c>
      <c r="F4" s="11">
        <f>SUM(F5:F11)</f>
        <v>-8881.2299999999123</v>
      </c>
    </row>
    <row r="5" spans="1:6" x14ac:dyDescent="0.2">
      <c r="A5" s="6" t="s">
        <v>5</v>
      </c>
      <c r="B5" s="12">
        <v>576660.63</v>
      </c>
      <c r="C5" s="12">
        <v>2969784.56</v>
      </c>
      <c r="D5" s="12">
        <v>2978665.79</v>
      </c>
      <c r="E5" s="12">
        <f>B5+C5-D5</f>
        <v>567779.39999999991</v>
      </c>
      <c r="F5" s="12">
        <f t="shared" ref="F5:F11" si="1">E5-B5</f>
        <v>-8881.2300000000978</v>
      </c>
    </row>
    <row r="6" spans="1:6" x14ac:dyDescent="0.2">
      <c r="A6" s="6" t="s">
        <v>6</v>
      </c>
      <c r="B6" s="12">
        <v>1291.7</v>
      </c>
      <c r="C6" s="12">
        <v>3062072</v>
      </c>
      <c r="D6" s="12">
        <v>3062072</v>
      </c>
      <c r="E6" s="12">
        <f t="shared" ref="E6:E11" si="2">B6+C6-D6</f>
        <v>1291.7000000001863</v>
      </c>
      <c r="F6" s="12">
        <f t="shared" si="1"/>
        <v>1.8621904018800706E-10</v>
      </c>
    </row>
    <row r="7" spans="1:6" x14ac:dyDescent="0.2">
      <c r="A7" s="6" t="s">
        <v>7</v>
      </c>
      <c r="B7" s="12">
        <v>0</v>
      </c>
      <c r="C7" s="12">
        <v>0</v>
      </c>
      <c r="D7" s="12">
        <v>0</v>
      </c>
      <c r="E7" s="12">
        <f t="shared" si="2"/>
        <v>0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327746.79000000004</v>
      </c>
      <c r="C12" s="11">
        <f>SUM(C13:C21)</f>
        <v>544000</v>
      </c>
      <c r="D12" s="11">
        <f>SUM(D13:D21)</f>
        <v>370065.07</v>
      </c>
      <c r="E12" s="11">
        <f>SUM(E13:E21)</f>
        <v>501681.72000000003</v>
      </c>
      <c r="F12" s="11">
        <f>SUM(F13:F21)</f>
        <v>173934.93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3">
        <f t="shared" si="3"/>
        <v>0</v>
      </c>
    </row>
    <row r="16" spans="1:6" x14ac:dyDescent="0.2">
      <c r="A16" s="6" t="s">
        <v>14</v>
      </c>
      <c r="B16" s="12">
        <v>749206.01</v>
      </c>
      <c r="C16" s="12">
        <v>544000</v>
      </c>
      <c r="D16" s="12">
        <v>272000</v>
      </c>
      <c r="E16" s="12">
        <f t="shared" si="4"/>
        <v>1021206.01</v>
      </c>
      <c r="F16" s="12">
        <f t="shared" si="3"/>
        <v>272000</v>
      </c>
    </row>
    <row r="17" spans="1:6" x14ac:dyDescent="0.2">
      <c r="A17" s="6" t="s">
        <v>15</v>
      </c>
      <c r="B17" s="12">
        <v>0</v>
      </c>
      <c r="C17" s="12">
        <v>0</v>
      </c>
      <c r="D17" s="12">
        <v>0</v>
      </c>
      <c r="E17" s="12">
        <f t="shared" si="4"/>
        <v>0</v>
      </c>
      <c r="F17" s="12">
        <f t="shared" si="3"/>
        <v>0</v>
      </c>
    </row>
    <row r="18" spans="1:6" x14ac:dyDescent="0.2">
      <c r="A18" s="6" t="s">
        <v>16</v>
      </c>
      <c r="B18" s="12">
        <v>-421459.22</v>
      </c>
      <c r="C18" s="12">
        <v>0</v>
      </c>
      <c r="D18" s="12">
        <v>98065.07</v>
      </c>
      <c r="E18" s="12">
        <f t="shared" si="4"/>
        <v>-519524.29</v>
      </c>
      <c r="F18" s="12">
        <f t="shared" si="3"/>
        <v>-98065.07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2018-03-08T18:40:55Z</cp:lastPrinted>
  <dcterms:created xsi:type="dcterms:W3CDTF">2014-02-09T04:04:15Z</dcterms:created>
  <dcterms:modified xsi:type="dcterms:W3CDTF">2025-01-23T17:53:54Z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