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EJERCICIO 2024\INFORMES FINANCIEROS TRIMESTRALES 2024\OCTUBRE-DICIEMBRE 2024\"/>
    </mc:Choice>
  </mc:AlternateContent>
  <xr:revisionPtr revIDLastSave="0" documentId="13_ncr:1_{B32387C5-F8BD-447F-A754-29B35B143A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<sst xmlns="http://schemas.openxmlformats.org/spreadsheetml/2006/main" count="57" uniqueCount="57">
  <si>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</si>
  <si>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</si>
  <si>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</si>
  <si>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</si>
  <si>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</si>
  <si>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</si>
  <si>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</si>
  <si>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</si>
  <si>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</si>
  <si>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</si>
  <si>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</si>
  <si>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</si>
  <si>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</si>
  <si>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</si>
  <si>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</si>
  <si>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</si>
  <si>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</si>
  <si>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</si>
  <si>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</si>
  <si>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</si>
  <si>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</si>
  <si>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</si>
  <si>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</si>
  <si>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</si>
  <si>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</si>
  <si>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</si>
  <si>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</si>
  <si>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</si>
  <si>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</si>
  <si>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</si>
  <si>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</si>
  <si>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</si>
  <si>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</si>
  <si>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</si>
  <si>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</si>
  <si>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</si>
  <si>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</si>
  <si>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</si>
  <si>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</si>
  <si>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</si>
  <si>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</si>
  <si>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</si>
  <si>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</si>
  <si>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</si>
  <si>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</si>
  <si>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</si>
  <si>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</si>
  <si>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</si>
  <si>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</si>
  <si>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</si>
  <si>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</si>
  <si>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</si>
  <si>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</si>
  <si>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</si>
  <si>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Instituto Municipal de Vivienda de Dolores Hidalgo, Gto.
Estado de Actividades
Del 1 de Enero al 31 de Diciembre de 2024
(Cifras en Pesos)</t>
  </si>
  <si>
    <t>del emisor.</t>
  </si>
  <si>
    <t>Bajo protesta de decir verdad declaramos que los Estados Financieros y sus notas, son razonablemente correctos y son responsabilidad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</si>
</sst>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4" fillId="0" borderId="4" xfId="8" applyNumberFormat="1" applyFont="1" applyBorder="1" applyAlignment="1" applyProtection="1">
      <alignment horizontal="right"/>
      <protection locked="0"/>
    </xf>
    <xf numFmtId="4" fontId="4" fillId="0" borderId="4" xfId="8" applyNumberFormat="1" applyFont="1" applyBorder="1" applyAlignment="1" applyProtection="1">
      <alignment horizontal="center" vertical="center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3067050</xdr:colOff>
      <xdr:row>69</xdr:row>
      <xdr:rowOff>95250</xdr:rowOff>
    </xdr:from>
    <xdr:to>
      <xdr:col>1</xdr:col>
      <xdr:colOff>371475</xdr:colOff>
      <xdr:row>79</xdr:row>
      <xdr:rowOff>72390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C9FA7D0B-0504-4963-AB27-F835D266CC13}"/>
            </a:ext>
          </a:extLst>
        </xdr:cNvPr>
        <xdr:cNvSpPr txBox="1">
          <a:spLocks noChangeArrowheads="1"/>
        </xdr:cNvSpPr>
      </xdr:nvSpPr>
      <xdr:spPr bwMode="auto">
        <a:xfrm>
          <a:off x="3067050" y="10829925"/>
          <a:ext cx="3067050" cy="140589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________________________________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LIC. JOSÉ FRANCISCO GONZÁLEZ RODRÍGUEZ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DIRECTOR DEL INSTITUTO MUNICIPAL DE VIVIENDA.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0"/>
  <sheetViews>
    <sheetView tabSelected="1" topLeftCell="A43" zoomScaleNormal="100" workbookViewId="0">
      <selection activeCell="D67" sqref="D67:D68"/>
    </sheetView>
  </sheetViews>
  <sheetFormatPr baseColWidth="10" defaultColWidth="12" defaultRowHeight="11.25" x14ac:dyDescent="0.2"/>
  <cols>
    <col min="1" max="1" width="100.83203125" style="1" customWidth="1"/>
    <col min="2" max="2" width="23.33203125" style="1" customWidth="1"/>
    <col min="3" max="3" width="20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8" t="s">
        <v>54</v>
      </c>
      <c r="B1" s="19"/>
      <c r="C1" s="20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1961078.8900000001</v>
      </c>
      <c r="C4" s="14">
        <f>SUM(C5:C11)</f>
        <v>5817752.8600000003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766826.14</v>
      </c>
      <c r="C9" s="15">
        <v>1825072.82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1194252.75</v>
      </c>
      <c r="C11" s="15">
        <v>3992680.04</v>
      </c>
      <c r="D11" s="4">
        <v>4170</v>
      </c>
    </row>
    <row r="12" spans="1:4" ht="11.25" customHeight="1" x14ac:dyDescent="0.2">
      <c r="A12" s="8"/>
      <c r="B12" s="16"/>
      <c r="C12" s="16"/>
      <c r="D12" s="2"/>
    </row>
    <row r="13" spans="1:4" ht="33.75" x14ac:dyDescent="0.2">
      <c r="A13" s="7" t="s">
        <v>49</v>
      </c>
      <c r="B13" s="14">
        <f>SUM(B14:B15)</f>
        <v>0</v>
      </c>
      <c r="C13" s="14">
        <f>SUM(C14:C15)</f>
        <v>0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0</v>
      </c>
      <c r="C15" s="15">
        <v>0</v>
      </c>
      <c r="D15" s="4">
        <v>4220</v>
      </c>
    </row>
    <row r="16" spans="1:4" ht="11.25" customHeight="1" x14ac:dyDescent="0.2">
      <c r="A16" s="8"/>
      <c r="B16" s="16"/>
      <c r="C16" s="16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6"/>
      <c r="C23" s="16"/>
      <c r="D23" s="2"/>
    </row>
    <row r="24" spans="1:5" ht="11.25" customHeight="1" x14ac:dyDescent="0.2">
      <c r="A24" s="6" t="s">
        <v>9</v>
      </c>
      <c r="B24" s="14">
        <f>SUM(B4+B13+B17)</f>
        <v>1961078.8900000001</v>
      </c>
      <c r="C24" s="17">
        <f>SUM(C4+C13+C17)</f>
        <v>5817752.8600000003</v>
      </c>
      <c r="D24" s="2"/>
    </row>
    <row r="25" spans="1:5" ht="11.25" customHeight="1" x14ac:dyDescent="0.2">
      <c r="A25" s="10"/>
      <c r="B25" s="16"/>
      <c r="C25" s="16"/>
      <c r="D25" s="2"/>
      <c r="E25" s="2"/>
    </row>
    <row r="26" spans="1:5" s="2" customFormat="1" ht="11.25" customHeight="1" x14ac:dyDescent="0.2">
      <c r="A26" s="6" t="s">
        <v>8</v>
      </c>
      <c r="B26" s="16"/>
      <c r="C26" s="16"/>
      <c r="E26" s="1"/>
    </row>
    <row r="27" spans="1:5" ht="11.25" customHeight="1" x14ac:dyDescent="0.2">
      <c r="A27" s="7" t="s">
        <v>41</v>
      </c>
      <c r="B27" s="14">
        <f>SUM(B28:B30)</f>
        <v>6115036.7700000005</v>
      </c>
      <c r="C27" s="14">
        <f>SUM(C28:C30)</f>
        <v>6119867.9500000002</v>
      </c>
      <c r="D27" s="2"/>
    </row>
    <row r="28" spans="1:5" ht="11.25" customHeight="1" x14ac:dyDescent="0.2">
      <c r="A28" s="8" t="s">
        <v>36</v>
      </c>
      <c r="B28" s="15">
        <v>4720289.32</v>
      </c>
      <c r="C28" s="15">
        <v>4478572.38</v>
      </c>
      <c r="D28" s="4">
        <v>5110</v>
      </c>
    </row>
    <row r="29" spans="1:5" ht="11.25" customHeight="1" x14ac:dyDescent="0.2">
      <c r="A29" s="8" t="s">
        <v>16</v>
      </c>
      <c r="B29" s="15">
        <v>170413.67</v>
      </c>
      <c r="C29" s="15">
        <v>147306.74</v>
      </c>
      <c r="D29" s="4">
        <v>5120</v>
      </c>
    </row>
    <row r="30" spans="1:5" ht="11.25" customHeight="1" x14ac:dyDescent="0.2">
      <c r="A30" s="8" t="s">
        <v>17</v>
      </c>
      <c r="B30" s="15">
        <v>1224333.78</v>
      </c>
      <c r="C30" s="15">
        <v>1493988.83</v>
      </c>
      <c r="D30" s="4">
        <v>5130</v>
      </c>
    </row>
    <row r="31" spans="1:5" ht="11.25" customHeight="1" x14ac:dyDescent="0.2">
      <c r="A31" s="8"/>
      <c r="B31" s="16"/>
      <c r="C31" s="16"/>
      <c r="D31" s="2"/>
    </row>
    <row r="32" spans="1:5" ht="11.25" customHeight="1" x14ac:dyDescent="0.2">
      <c r="A32" s="7" t="s">
        <v>52</v>
      </c>
      <c r="B32" s="14">
        <f>SUM(B33:B41)</f>
        <v>0</v>
      </c>
      <c r="C32" s="14">
        <f>SUM(C33:C41)</f>
        <v>0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6"/>
      <c r="C42" s="16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6"/>
      <c r="C47" s="16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6"/>
      <c r="C54" s="16"/>
      <c r="D54" s="2"/>
    </row>
    <row r="55" spans="1:5" ht="11.25" customHeight="1" x14ac:dyDescent="0.2">
      <c r="A55" s="7" t="s">
        <v>43</v>
      </c>
      <c r="B55" s="14">
        <f>SUM(B56:B59)</f>
        <v>111622.48</v>
      </c>
      <c r="C55" s="14">
        <f>SUM(C56:C59)</f>
        <v>126243.49</v>
      </c>
      <c r="D55" s="2"/>
    </row>
    <row r="56" spans="1:5" ht="11.25" customHeight="1" x14ac:dyDescent="0.2">
      <c r="A56" s="8" t="s">
        <v>31</v>
      </c>
      <c r="B56" s="15">
        <v>111622.48</v>
      </c>
      <c r="C56" s="15">
        <v>126243.49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6"/>
      <c r="C60" s="16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6"/>
      <c r="C63" s="16"/>
      <c r="D63" s="2"/>
    </row>
    <row r="64" spans="1:5" ht="11.25" customHeight="1" x14ac:dyDescent="0.2">
      <c r="A64" s="6" t="s">
        <v>44</v>
      </c>
      <c r="B64" s="14">
        <f>B61+B55+B48+B43+B32+B27</f>
        <v>6226659.2500000009</v>
      </c>
      <c r="C64" s="17">
        <f>C61+C55+C48+C43+C32+C27</f>
        <v>6246111.4400000004</v>
      </c>
      <c r="D64" s="2"/>
      <c r="E64" s="2"/>
    </row>
    <row r="65" spans="1:8" ht="11.25" customHeight="1" x14ac:dyDescent="0.2">
      <c r="A65" s="10"/>
      <c r="B65" s="16"/>
      <c r="C65" s="16"/>
      <c r="D65" s="2"/>
      <c r="E65" s="2"/>
    </row>
    <row r="66" spans="1:8" s="2" customFormat="1" x14ac:dyDescent="0.2">
      <c r="A66" s="6" t="s">
        <v>38</v>
      </c>
      <c r="B66" s="14">
        <f>B24-B64</f>
        <v>-4265580.3600000013</v>
      </c>
      <c r="C66" s="14">
        <f>C24-C64</f>
        <v>-428358.58000000007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56</v>
      </c>
    </row>
    <row r="70" spans="1:8" ht="12.75" x14ac:dyDescent="0.2">
      <c r="A70" s="11" t="s">
        <v>55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PC</cp:lastModifiedBy>
  <cp:lastPrinted>2025-01-28T16:11:25Z</cp:lastPrinted>
  <dcterms:created xsi:type="dcterms:W3CDTF">2012-12-11T20:29:16Z</dcterms:created>
  <dcterms:modified xsi:type="dcterms:W3CDTF">2025-01-28T16:12:58Z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