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OCTUBRE-DICIEMBRE 2024\"/>
    </mc:Choice>
  </mc:AlternateContent>
  <xr:revisionPtr revIDLastSave="0" documentId="13_ncr:1_{D94E47B1-FB23-4521-AC5A-CE5A49AD70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2" l="1"/>
  <c r="C48" i="2"/>
  <c r="B48" i="2"/>
  <c r="B59" i="2" s="1"/>
  <c r="C45" i="2"/>
  <c r="C41" i="2"/>
  <c r="B41" i="2"/>
  <c r="C36" i="2"/>
  <c r="B36" i="2"/>
  <c r="C54" i="2"/>
  <c r="C59" i="2" s="1"/>
  <c r="B54" i="2"/>
  <c r="C16" i="2"/>
  <c r="B16" i="2"/>
  <c r="C4" i="2"/>
  <c r="C33" i="2" s="1"/>
  <c r="B4" i="2"/>
  <c r="B33" i="2" l="1"/>
  <c r="B61" i="2" s="1"/>
  <c r="C61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<sst xmlns="http://schemas.openxmlformats.org/spreadsheetml/2006/main" count="58" uniqueCount="50">
  <si>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</si>
  <si>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</si>
  <si>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</si>
  <si>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</si>
  <si>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</si>
  <si>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</si>
  <si>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</si>
  <si>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</si>
  <si>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</si>
  <si>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</si>
  <si>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</si>
  <si>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</si>
  <si>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</si>
  <si>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</si>
  <si>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</si>
  <si>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</si>
  <si>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</si>
  <si>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</si>
  <si>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</si>
  <si>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</si>
  <si>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</si>
  <si>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</si>
  <si>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</si>
  <si>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</si>
  <si>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</si>
  <si>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</si>
  <si>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</si>
  <si>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</si>
  <si>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</si>
  <si>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</si>
  <si>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</si>
  <si>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</si>
  <si>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</si>
  <si>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</si>
  <si>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</si>
  <si>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</si>
  <si>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</si>
  <si>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</si>
  <si>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</si>
  <si>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</si>
  <si>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</si>
  <si>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</si>
  <si>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</si>
  <si>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</si>
  <si>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</si>
  <si>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</si>
  <si>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</si>
  <si>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</si>
  <si>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</si>
  <si>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Vivienda de Dolores Hidalgo, Gto.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</si>
</sst>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2533650</xdr:colOff>
      <xdr:row>68</xdr:row>
      <xdr:rowOff>85725</xdr:rowOff>
    </xdr:from>
    <xdr:to>
      <xdr:col>1</xdr:col>
      <xdr:colOff>333375</xdr:colOff>
      <xdr:row>78</xdr:row>
      <xdr:rowOff>24765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16643EAF-70C8-43EC-AA32-689069C5B261}"/>
            </a:ext>
          </a:extLst>
        </xdr:cNvPr>
        <xdr:cNvSpPr txBox="1">
          <a:spLocks noChangeArrowheads="1"/>
        </xdr:cNvSpPr>
      </xdr:nvSpPr>
      <xdr:spPr bwMode="auto">
        <a:xfrm>
          <a:off x="2533650" y="10629900"/>
          <a:ext cx="2990850" cy="13677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topLeftCell="A37" zoomScaleNormal="100" workbookViewId="0">
      <selection activeCell="G73" sqref="G7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1961078.8900000001</v>
      </c>
      <c r="C4" s="7">
        <f>SUM(C5:C14)</f>
        <v>5817752.8600000003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766826.14</v>
      </c>
      <c r="C9" s="9">
        <v>1825072.82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1194252.75</v>
      </c>
      <c r="C11" s="9">
        <v>3992680.04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0</v>
      </c>
      <c r="C13" s="9">
        <v>0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SUM(B17:B32)</f>
        <v>6092614.4900000002</v>
      </c>
      <c r="C16" s="7">
        <f>SUM(C17:C32)</f>
        <v>5974856.4900000002</v>
      </c>
    </row>
    <row r="17" spans="1:3" ht="11.25" customHeight="1" x14ac:dyDescent="0.2">
      <c r="A17" s="8" t="s">
        <v>14</v>
      </c>
      <c r="B17" s="9">
        <v>4718049.04</v>
      </c>
      <c r="C17" s="9">
        <v>4478572.38</v>
      </c>
    </row>
    <row r="18" spans="1:3" ht="11.25" customHeight="1" x14ac:dyDescent="0.2">
      <c r="A18" s="8" t="s">
        <v>15</v>
      </c>
      <c r="B18" s="9">
        <v>170413.67</v>
      </c>
      <c r="C18" s="9">
        <v>147306.74</v>
      </c>
    </row>
    <row r="19" spans="1:3" ht="11.25" customHeight="1" x14ac:dyDescent="0.2">
      <c r="A19" s="8" t="s">
        <v>16</v>
      </c>
      <c r="B19" s="9">
        <v>1204151.78</v>
      </c>
      <c r="C19" s="9">
        <v>1348977.37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B4-B16</f>
        <v>-4131535.6</v>
      </c>
      <c r="C33" s="7">
        <f>C4-C16</f>
        <v>-157103.62999999989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7">
        <v>0</v>
      </c>
      <c r="C35" s="7">
        <v>0</v>
      </c>
    </row>
    <row r="36" spans="1:3" ht="11.25" customHeight="1" x14ac:dyDescent="0.2">
      <c r="A36" s="6" t="s">
        <v>2</v>
      </c>
      <c r="B36" s="7">
        <f>SUM(B37:B39)</f>
        <v>0</v>
      </c>
      <c r="C36" s="7">
        <f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SUM(B42:B44)</f>
        <v>8190</v>
      </c>
      <c r="C41" s="7">
        <f>SUM(C42:C44)</f>
        <v>0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8190</v>
      </c>
      <c r="C43" s="9">
        <v>0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B36-B41</f>
        <v>-8190</v>
      </c>
      <c r="C45" s="7">
        <f>C34-C40</f>
        <v>0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SUM(B49+B52)</f>
        <v>0</v>
      </c>
      <c r="C48" s="7">
        <f>SUM(C49+C52)</f>
        <v>0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SUM(B55+B58)</f>
        <v>140572.17000000001</v>
      </c>
      <c r="C54" s="7">
        <f>SUM(C55+C58)</f>
        <v>9547237.7799999993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140572.17000000001</v>
      </c>
      <c r="C58" s="9">
        <v>9547237.7799999993</v>
      </c>
    </row>
    <row r="59" spans="1:3" ht="11.25" customHeight="1" x14ac:dyDescent="0.2">
      <c r="A59" s="4" t="s">
        <v>44</v>
      </c>
      <c r="B59" s="7">
        <f>B48-B54</f>
        <v>-140572.17000000001</v>
      </c>
      <c r="C59" s="7">
        <f>C48-C54</f>
        <v>-9547237.7799999993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B59+B45+B33</f>
        <v>-4280297.7700000005</v>
      </c>
      <c r="C61" s="7">
        <f>C59+C45+C33</f>
        <v>-9704341.4100000001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5725313.0700000003</v>
      </c>
      <c r="C63" s="7">
        <v>15429654.48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1445015.3</v>
      </c>
      <c r="C65" s="7">
        <v>5725313.0700000003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PC</cp:lastModifiedBy>
  <cp:revision/>
  <cp:lastPrinted>2025-01-28T17:19:09Z</cp:lastPrinted>
  <dcterms:created xsi:type="dcterms:W3CDTF">2012-12-11T20:31:36Z</dcterms:created>
  <dcterms:modified xsi:type="dcterms:W3CDTF">2025-01-28T17:21:33Z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