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OCTUBRE-DICIEMBRE 2024\"/>
    </mc:Choice>
  </mc:AlternateContent>
  <xr:revisionPtr revIDLastSave="0" documentId="13_ncr:1_{B0AD8753-D8CF-4D07-BAB9-A4C367E44A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F12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<sst xmlns="http://schemas.openxmlformats.org/spreadsheetml/2006/main" count="27" uniqueCount="27">
  <si>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</si>
  <si>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</si>
  <si>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</si>
  <si>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</si>
  <si>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</si>
  <si>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</si>
  <si>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</si>
  <si>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</si>
  <si>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</si>
  <si>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</si>
  <si>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</si>
  <si>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</si>
  <si>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</si>
  <si>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</si>
  <si>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</si>
  <si>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</si>
  <si>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</si>
  <si>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</si>
  <si>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</si>
  <si>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</si>
  <si>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</si>
  <si>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</si>
  <si>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</si>
  <si>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</si>
  <si>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</si>
  <si>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</si>
  <si>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 de Dolores Hidalgo, Gto.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</si>
</sst>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3114675</xdr:colOff>
      <xdr:row>23</xdr:row>
      <xdr:rowOff>28574</xdr:rowOff>
    </xdr:from>
    <xdr:to>
      <xdr:col>2</xdr:col>
      <xdr:colOff>1038225</xdr:colOff>
      <xdr:row>32</xdr:row>
      <xdr:rowOff>66675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2BB9EC57-0300-40AA-8FB0-CB75CD5DA750}"/>
            </a:ext>
          </a:extLst>
        </xdr:cNvPr>
        <xdr:cNvSpPr txBox="1">
          <a:spLocks noChangeArrowheads="1"/>
        </xdr:cNvSpPr>
      </xdr:nvSpPr>
      <xdr:spPr bwMode="auto">
        <a:xfrm>
          <a:off x="3114675" y="3762374"/>
          <a:ext cx="2876550" cy="13239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J31" sqref="J3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125593563.09</v>
      </c>
      <c r="C3" s="8">
        <f t="shared" ref="C3:F3" si="0">C4+C12</f>
        <v>433215061.82999998</v>
      </c>
      <c r="D3" s="8">
        <f t="shared" si="0"/>
        <v>438793292.15000004</v>
      </c>
      <c r="E3" s="8">
        <f t="shared" si="0"/>
        <v>120015332.76999995</v>
      </c>
      <c r="F3" s="8">
        <f t="shared" si="0"/>
        <v>-5578230.3200000469</v>
      </c>
    </row>
    <row r="4" spans="1:6" x14ac:dyDescent="0.2">
      <c r="A4" s="5" t="s">
        <v>4</v>
      </c>
      <c r="B4" s="8">
        <f>SUM(B5:B11)</f>
        <v>22459690.180000003</v>
      </c>
      <c r="C4" s="8">
        <f>SUM(C5:C11)</f>
        <v>433198681.82999998</v>
      </c>
      <c r="D4" s="8">
        <f>SUM(D5:D11)</f>
        <v>438673479.67000002</v>
      </c>
      <c r="E4" s="8">
        <f>SUM(E5:E11)</f>
        <v>16984892.339999955</v>
      </c>
      <c r="F4" s="8">
        <f>SUM(F5:F11)</f>
        <v>-5474797.8400000464</v>
      </c>
    </row>
    <row r="5" spans="1:6" x14ac:dyDescent="0.2">
      <c r="A5" s="6" t="s">
        <v>5</v>
      </c>
      <c r="B5" s="9">
        <v>5725313.0700000003</v>
      </c>
      <c r="C5" s="9">
        <v>432664899.76999998</v>
      </c>
      <c r="D5" s="9">
        <v>436945197.54000002</v>
      </c>
      <c r="E5" s="9">
        <f>B5+C5-D5</f>
        <v>1445015.2999999523</v>
      </c>
      <c r="F5" s="9">
        <f t="shared" ref="F5:F11" si="1">E5-B5</f>
        <v>-4280297.770000048</v>
      </c>
    </row>
    <row r="6" spans="1:6" x14ac:dyDescent="0.2">
      <c r="A6" s="6" t="s">
        <v>6</v>
      </c>
      <c r="B6" s="9">
        <v>16586125.17</v>
      </c>
      <c r="C6" s="9">
        <v>533782.06000000006</v>
      </c>
      <c r="D6" s="9">
        <v>1728282.13</v>
      </c>
      <c r="E6" s="9">
        <f t="shared" ref="E6:E11" si="2">B6+C6-D6</f>
        <v>15391625.100000001</v>
      </c>
      <c r="F6" s="9">
        <f t="shared" si="1"/>
        <v>-1194500.0699999984</v>
      </c>
    </row>
    <row r="7" spans="1:6" x14ac:dyDescent="0.2">
      <c r="A7" s="6" t="s">
        <v>7</v>
      </c>
      <c r="B7" s="9">
        <v>148251.94</v>
      </c>
      <c r="C7" s="9">
        <v>0</v>
      </c>
      <c r="D7" s="9">
        <v>0</v>
      </c>
      <c r="E7" s="9">
        <f t="shared" si="2"/>
        <v>148251.94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103133872.91</v>
      </c>
      <c r="C12" s="8">
        <f>SUM(C13:C21)</f>
        <v>16380</v>
      </c>
      <c r="D12" s="8">
        <f>SUM(D13:D21)</f>
        <v>119812.48</v>
      </c>
      <c r="E12" s="8">
        <f>SUM(E13:E21)</f>
        <v>103030440.42999999</v>
      </c>
      <c r="F12" s="8">
        <f>SUM(F13:F21)</f>
        <v>-103432.47999999998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101732547.61</v>
      </c>
      <c r="C15" s="10">
        <v>0</v>
      </c>
      <c r="D15" s="10">
        <v>0</v>
      </c>
      <c r="E15" s="10">
        <f t="shared" si="4"/>
        <v>101732547.61</v>
      </c>
      <c r="F15" s="10">
        <f t="shared" si="3"/>
        <v>0</v>
      </c>
    </row>
    <row r="16" spans="1:6" x14ac:dyDescent="0.2">
      <c r="A16" s="6" t="s">
        <v>14</v>
      </c>
      <c r="B16" s="9">
        <v>1988051.07</v>
      </c>
      <c r="C16" s="9">
        <v>16380</v>
      </c>
      <c r="D16" s="9">
        <v>8190</v>
      </c>
      <c r="E16" s="9">
        <f t="shared" si="4"/>
        <v>1996241.07</v>
      </c>
      <c r="F16" s="9">
        <f t="shared" si="3"/>
        <v>8190</v>
      </c>
    </row>
    <row r="17" spans="1:6" x14ac:dyDescent="0.2">
      <c r="A17" s="6" t="s">
        <v>15</v>
      </c>
      <c r="B17" s="9">
        <v>280303.8</v>
      </c>
      <c r="C17" s="9">
        <v>0</v>
      </c>
      <c r="D17" s="9">
        <v>0</v>
      </c>
      <c r="E17" s="9">
        <f t="shared" si="4"/>
        <v>280303.8</v>
      </c>
      <c r="F17" s="9">
        <f t="shared" si="3"/>
        <v>0</v>
      </c>
    </row>
    <row r="18" spans="1:6" x14ac:dyDescent="0.2">
      <c r="A18" s="6" t="s">
        <v>16</v>
      </c>
      <c r="B18" s="9">
        <v>-867029.57</v>
      </c>
      <c r="C18" s="9">
        <v>0</v>
      </c>
      <c r="D18" s="9">
        <v>111622.48</v>
      </c>
      <c r="E18" s="9">
        <f t="shared" si="4"/>
        <v>-978652.04999999993</v>
      </c>
      <c r="F18" s="9">
        <f t="shared" si="3"/>
        <v>-111622.47999999998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2025-01-28T17:28:24Z</cp:lastPrinted>
  <dcterms:created xsi:type="dcterms:W3CDTF">2014-02-09T04:04:15Z</dcterms:created>
  <dcterms:modified xsi:type="dcterms:W3CDTF">2025-01-28T19:01:26Z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