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D786C357-F448-4DDD-836E-EC03AB52A8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<sst xmlns="http://schemas.openxmlformats.org/spreadsheetml/2006/main" count="66" uniqueCount="66">
  <si>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</si>
  <si>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</si>
  <si>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</si>
  <si>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</si>
  <si>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</si>
  <si>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</si>
  <si>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</si>
  <si>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</si>
  <si>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</si>
  <si>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</si>
  <si>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</si>
  <si>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</si>
  <si>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</si>
  <si>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</si>
  <si>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</si>
  <si>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</si>
  <si>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</si>
  <si>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</si>
  <si>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</si>
  <si>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</si>
  <si>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</si>
  <si>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</si>
  <si>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</si>
  <si>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</si>
  <si>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</si>
  <si>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</si>
  <si>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</si>
  <si>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</si>
  <si>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</si>
  <si>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</si>
  <si>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</si>
  <si>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</si>
  <si>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</si>
  <si>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</si>
  <si>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</si>
  <si>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</si>
  <si>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</si>
  <si>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</si>
  <si>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</si>
  <si>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</si>
  <si>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</si>
  <si>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</si>
  <si>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</si>
  <si>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</si>
  <si>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</si>
  <si>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</si>
  <si>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</si>
  <si>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</si>
  <si>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</si>
  <si>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</si>
  <si>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</si>
  <si>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</si>
  <si>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</si>
  <si>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</si>
  <si>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</si>
  <si>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</si>
  <si>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</si>
  <si>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</si>
  <si>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</si>
  <si>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Vivienda de Dolores Hidalgo, Gto.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</si>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</sst>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9" fillId="0" borderId="8" xfId="0" applyFont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7" fillId="0" borderId="9" xfId="0" applyFont="1" applyBorder="1" applyAlignment="1" applyProtection="1">
      <alignment horizontal="left" inden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34789C5-7222-4259-A3FC-413725224C01}"/>
    <cellStyle name="Millares 2 3" xfId="4" xr:uid="{00000000-0005-0000-0000-000003000000}"/>
    <cellStyle name="Millares 2 3 2" xfId="19" xr:uid="{CB964803-B244-4A8D-BCB2-448145669A34}"/>
    <cellStyle name="Millares 2 4" xfId="17" xr:uid="{7D885C06-EB32-4770-8F75-1F64B59261F0}"/>
    <cellStyle name="Millares 3" xfId="5" xr:uid="{00000000-0005-0000-0000-000004000000}"/>
    <cellStyle name="Millares 3 2" xfId="20" xr:uid="{5273D89F-75EB-4E46-ABA1-C2D6037994AD}"/>
    <cellStyle name="Moneda 2" xfId="6" xr:uid="{00000000-0005-0000-0000-000005000000}"/>
    <cellStyle name="Moneda 2 2" xfId="21" xr:uid="{DA9B6B67-D31B-4A3F-8045-DA8C7D4C4749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40</xdr:row>
      <xdr:rowOff>66675</xdr:rowOff>
    </xdr:from>
    <xdr:to>
      <xdr:col>3</xdr:col>
      <xdr:colOff>809625</xdr:colOff>
      <xdr:row>49</xdr:row>
      <xdr:rowOff>104776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3B4D07E-6D53-4867-BDEF-0F1B85829E79}"/>
            </a:ext>
          </a:extLst>
        </xdr:cNvPr>
        <xdr:cNvSpPr txBox="1">
          <a:spLocks noChangeArrowheads="1"/>
        </xdr:cNvSpPr>
      </xdr:nvSpPr>
      <xdr:spPr bwMode="auto">
        <a:xfrm>
          <a:off x="4391025" y="6515100"/>
          <a:ext cx="2876550" cy="13239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L25" sqref="L2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8" t="s">
        <v>59</v>
      </c>
      <c r="B1" s="15"/>
      <c r="C1" s="15"/>
      <c r="D1" s="15"/>
      <c r="E1" s="15"/>
      <c r="F1" s="15"/>
      <c r="G1" s="18"/>
    </row>
    <row r="2" spans="1:8" ht="15" customHeight="1" x14ac:dyDescent="0.2">
      <c r="A2" s="19"/>
      <c r="B2" s="15" t="s">
        <v>31</v>
      </c>
      <c r="C2" s="15"/>
      <c r="D2" s="15"/>
      <c r="E2" s="15"/>
      <c r="F2" s="15"/>
      <c r="G2" s="16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7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2"/>
      <c r="B5" s="13"/>
      <c r="C5" s="13"/>
      <c r="D5" s="13"/>
      <c r="E5" s="13"/>
      <c r="F5" s="13"/>
      <c r="G5" s="13"/>
    </row>
    <row r="6" spans="1:8" x14ac:dyDescent="0.2">
      <c r="A6" s="23" t="s">
        <v>25</v>
      </c>
      <c r="B6" s="5">
        <f>+B7+B10+B19+B23+B26+B31</f>
        <v>14290607</v>
      </c>
      <c r="C6" s="5">
        <f t="shared" ref="C6:G6" si="0">+C7+C10+C19+C23+C26+C31</f>
        <v>0</v>
      </c>
      <c r="D6" s="5">
        <f t="shared" si="0"/>
        <v>14290607</v>
      </c>
      <c r="E6" s="5">
        <f t="shared" si="0"/>
        <v>6123226.7699999996</v>
      </c>
      <c r="F6" s="5">
        <f t="shared" si="0"/>
        <v>6100804.4900000002</v>
      </c>
      <c r="G6" s="5">
        <f t="shared" si="0"/>
        <v>8167380.2300000004</v>
      </c>
    </row>
    <row r="7" spans="1:8" x14ac:dyDescent="0.2">
      <c r="A7" s="24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5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5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4" t="s">
        <v>3</v>
      </c>
      <c r="B10" s="9">
        <f>SUM(B11:B18)</f>
        <v>14290607</v>
      </c>
      <c r="C10" s="9">
        <f>SUM(C11:C18)</f>
        <v>0</v>
      </c>
      <c r="D10" s="9">
        <f t="shared" ref="D10:G10" si="2">SUM(D11:D18)</f>
        <v>14290607</v>
      </c>
      <c r="E10" s="9">
        <f t="shared" si="2"/>
        <v>6123226.7699999996</v>
      </c>
      <c r="F10" s="9">
        <f t="shared" si="2"/>
        <v>6100804.4900000002</v>
      </c>
      <c r="G10" s="9">
        <f t="shared" si="2"/>
        <v>8167380.2300000004</v>
      </c>
      <c r="H10" s="8">
        <v>0</v>
      </c>
    </row>
    <row r="11" spans="1:8" x14ac:dyDescent="0.2">
      <c r="A11" s="25" t="s">
        <v>4</v>
      </c>
      <c r="B11" s="10">
        <v>14290607</v>
      </c>
      <c r="C11" s="10">
        <v>0</v>
      </c>
      <c r="D11" s="10">
        <f t="shared" ref="D11:D18" si="3">B11+C11</f>
        <v>14290607</v>
      </c>
      <c r="E11" s="10">
        <v>6123226.7699999996</v>
      </c>
      <c r="F11" s="10">
        <v>6100804.4900000002</v>
      </c>
      <c r="G11" s="10">
        <f t="shared" ref="G11:G18" si="4">D11-E11</f>
        <v>8167380.2300000004</v>
      </c>
      <c r="H11" s="8" t="s">
        <v>37</v>
      </c>
    </row>
    <row r="12" spans="1:8" x14ac:dyDescent="0.2">
      <c r="A12" s="25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5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5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5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5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5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5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24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5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25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5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4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5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5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4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5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5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5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5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4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5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14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14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14" t="s">
        <v>64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6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7" t="s">
        <v>65</v>
      </c>
      <c r="B37" s="11">
        <f t="shared" ref="B37:G37" si="17">+B6+B33+B34+B35</f>
        <v>14290607</v>
      </c>
      <c r="C37" s="11">
        <f t="shared" si="17"/>
        <v>0</v>
      </c>
      <c r="D37" s="11">
        <f t="shared" si="17"/>
        <v>14290607</v>
      </c>
      <c r="E37" s="11">
        <f t="shared" si="17"/>
        <v>6123226.7699999996</v>
      </c>
      <c r="F37" s="11">
        <f t="shared" si="17"/>
        <v>6100804.4900000002</v>
      </c>
      <c r="G37" s="11">
        <f t="shared" si="17"/>
        <v>8167380.2300000004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2025-01-30T18:57:31Z</cp:lastPrinted>
  <dcterms:created xsi:type="dcterms:W3CDTF">2012-12-11T21:13:37Z</dcterms:created>
  <dcterms:modified xsi:type="dcterms:W3CDTF">2025-01-30T18:57:34Z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