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1IFT 2025\"/>
    </mc:Choice>
  </mc:AlternateContent>
  <bookViews>
    <workbookView xWindow="0" yWindow="0" windowWidth="19200" windowHeight="66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61" i="2" l="1"/>
  <c r="B61" i="2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<sst xmlns="http://schemas.openxmlformats.org/spreadsheetml/2006/main" count="58" uniqueCount="50">
  <si>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</si>
  <si>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</si>
  <si>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</si>
  <si>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</si>
  <si>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</si>
  <si>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</si>
  <si>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</si>
  <si>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</si>
  <si>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</si>
  <si>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</si>
  <si>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</si>
  <si>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</si>
  <si>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</si>
  <si>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</si>
  <si>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</si>
  <si>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</si>
  <si>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</si>
  <si>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</si>
  <si>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</si>
  <si>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</si>
  <si>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</si>
  <si>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</si>
  <si>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</si>
  <si>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</si>
  <si>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</si>
  <si>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</si>
  <si>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</si>
  <si>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</si>
  <si>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</si>
  <si>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</si>
  <si>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</si>
  <si>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</si>
  <si>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</si>
  <si>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</si>
  <si>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</si>
  <si>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</si>
  <si>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</si>
  <si>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</si>
  <si>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</si>
  <si>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</si>
  <si>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</si>
  <si>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</si>
  <si>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</si>
  <si>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</si>
  <si>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</si>
  <si>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</si>
  <si>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</si>
  <si>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</si>
  <si>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</si>
  <si>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Municipal del Deporte de Dolores Hidalgo, CIN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</si>
</sst>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B4" sqref="B4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663835.5</v>
      </c>
      <c r="C4" s="18">
        <f>SUM(C5:C14)</f>
        <v>2932656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3565.5</v>
      </c>
      <c r="C11" s="19">
        <v>138260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660270</v>
      </c>
      <c r="C13" s="19">
        <v>2794396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505384.12</v>
      </c>
      <c r="C16" s="18">
        <f>SUM(C17:C32)</f>
        <v>2892403.0000000005</v>
      </c>
    </row>
    <row r="17" spans="1:3" ht="11.25" customHeight="1" x14ac:dyDescent="0.2">
      <c r="A17" s="7" t="s">
        <v>14</v>
      </c>
      <c r="B17" s="19">
        <v>423354.7</v>
      </c>
      <c r="C17" s="19">
        <v>1955418.61</v>
      </c>
    </row>
    <row r="18" spans="1:3" ht="11.25" customHeight="1" x14ac:dyDescent="0.2">
      <c r="A18" s="7" t="s">
        <v>15</v>
      </c>
      <c r="B18" s="19">
        <v>18766.150000000001</v>
      </c>
      <c r="C18" s="19">
        <v>231155.67</v>
      </c>
    </row>
    <row r="19" spans="1:3" ht="11.25" customHeight="1" x14ac:dyDescent="0.2">
      <c r="A19" s="7" t="s">
        <v>16</v>
      </c>
      <c r="B19" s="19">
        <v>27134.6</v>
      </c>
      <c r="C19" s="19">
        <v>107199.54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36128.67</v>
      </c>
      <c r="C23" s="19">
        <v>598629.18000000005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158451.38</v>
      </c>
      <c r="C33" s="18">
        <f>C4-C16</f>
        <v>40252.999999999534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0</v>
      </c>
      <c r="C41" s="18">
        <f>SUM(C42:C44)</f>
        <v>34000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0</v>
      </c>
      <c r="C43" s="19">
        <v>34000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0</v>
      </c>
      <c r="C45" s="18">
        <f>C36-C41</f>
        <v>-34000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48214.6</v>
      </c>
      <c r="C54" s="18">
        <f>SUM(C55+C58)</f>
        <v>15134.23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48214.6</v>
      </c>
      <c r="C58" s="19">
        <v>15134.23</v>
      </c>
    </row>
    <row r="59" spans="1:3" ht="11.25" customHeight="1" x14ac:dyDescent="0.2">
      <c r="A59" s="4" t="s">
        <v>44</v>
      </c>
      <c r="B59" s="18">
        <f>B48-B54</f>
        <v>-48214.6</v>
      </c>
      <c r="C59" s="18">
        <f>C48-C54</f>
        <v>-15134.23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110236.78</v>
      </c>
      <c r="C61" s="18">
        <f>C59+C45+C33</f>
        <v>-8881.2300000004616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567779.4</v>
      </c>
      <c r="C63" s="18">
        <v>576660.63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678016.18</v>
      </c>
      <c r="C65" s="18">
        <v>567779.4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2012-12-11T20:31:36Z</dcterms:created>
  <dcterms:modified xsi:type="dcterms:W3CDTF">2025-04-23T18:09:18Z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