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MUDE\Desktop\COMUDE2025\IFT 2025\"/>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 i="5" l="1"/>
  <c r="U5" i="5"/>
  <c r="U4" i="5"/>
</calcChain>
</file>

<file path=xl/sharedStrings.xml><?xml version="1.0" encoding="utf-8"?>
<sst xmlns="http://schemas.openxmlformats.org/spreadsheetml/2006/main" count="362" uniqueCount="186">
  <si>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</si>
  <si>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</si>
  <si>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</si>
  <si>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</si>
  <si>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</si>
  <si>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</si>
  <si>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</si>
  <si>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</si>
  <si>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</si>
  <si>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</si>
  <si>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</si>
  <si>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</si>
  <si>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</si>
  <si>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</si>
  <si>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</si>
  <si>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</si>
  <si>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</si>
  <si>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</si>
  <si>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</si>
  <si>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</si>
  <si>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</si>
  <si>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</si>
  <si>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</si>
  <si>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</si>
  <si>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</si>
  <si>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</si>
  <si>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</si>
  <si>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</si>
  <si>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</si>
  <si>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</si>
  <si>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</si>
  <si>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</si>
  <si>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</si>
  <si>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</si>
  <si>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</si>
  <si>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</si>
  <si>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</si>
  <si>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</si>
  <si>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</si>
  <si>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</si>
  <si>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</si>
  <si>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</si>
  <si>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</si>
  <si>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</si>
  <si>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</si>
  <si>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</si>
  <si>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</si>
  <si>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</si>
  <si>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</si>
  <si>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</si>
  <si>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</si>
  <si>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</si>
  <si>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</si>
  <si>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</si>
  <si>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</si>
  <si>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</si>
  <si>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</si>
  <si>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</si>
  <si>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</si>
  <si>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</si>
  <si>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</si>
  <si>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</si>
  <si>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</si>
  <si>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</si>
  <si>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</si>
  <si>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</si>
  <si>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</si>
  <si>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</si>
  <si>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</si>
  <si>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</si>
  <si>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</si>
  <si>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</si>
  <si>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</si>
  <si>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</si>
  <si>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</si>
  <si>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</si>
  <si>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</si>
  <si>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</si>
  <si>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</si>
  <si>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</si>
  <si>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</si>
  <si>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</si>
  <si>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</si>
  <si>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</si>
  <si>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</si>
  <si>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</si>
  <si>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</si>
  <si>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“Bajo protesta de decir verdad declaramos que los Estados Financieros y sus notas, son razonablemente correctos y son responsabilidad del emisor”</t>
  </si>
  <si>
    <t>Comisión Municipal del Deporte de Dolores Hidalgo, CIN
Indicadores de Resultados
Del 1 de enero al 31 de Marzo de 2025
(Cifras en Pesos)</t>
  </si>
  <si>
    <t>E</t>
  </si>
  <si>
    <t>E0007</t>
  </si>
  <si>
    <t>Cultura Fisica y Deporte</t>
  </si>
  <si>
    <t>31111M120900200 - Comisión Municipal del Deporte (COMUDE)</t>
  </si>
  <si>
    <t>Si</t>
  </si>
  <si>
    <t>Fin</t>
  </si>
  <si>
    <t>CONTRIBUIR A INCREMENTAR LA PARTICIPACIÓN DE LA CIUDADANIA DOLORENSE MEDIANTE LA PRACTICA DE ACTIVIDADES DEPORTIVAS Y FÍSICAS</t>
  </si>
  <si>
    <t>PARTICIPACIÓN DE DOLORENSES EN LOS EVENTOS DEPORTIVOS</t>
  </si>
  <si>
    <t>((A / B) - 1) * 100</t>
  </si>
  <si>
    <t>((A: PARTICIPACIÓN DE DOLORENSES EN LOS EVENTOS DEPORTIVOS AÑO ACTUAL / B: PARTICIPACIÓN DE DOLORENSES EN LOS EVENTOS DEPORTIVOS AÑO ANTERIOR ) - 1) * 100</t>
  </si>
  <si>
    <t>15 % PARTICIPACIÓN DE DOLORENSES EN LOS EVENTOS DEPORTIVOS</t>
  </si>
  <si>
    <t>TASA DE VARIACION</t>
  </si>
  <si>
    <t>Proposito</t>
  </si>
  <si>
    <t xml:space="preserve">LOS HABITANTES DEL MUNICIPIO MEJORAN SU CALIDAD DE VIDA AL INTEGRARSE EN LAS ACTIVIDADES DEPORTIVAS </t>
  </si>
  <si>
    <t>PORCENTAJE DE LA POBLACIÓN PARTICIPANTE</t>
  </si>
  <si>
    <t>(A / B) * 100</t>
  </si>
  <si>
    <t>(A: PARTICIPACIÓN DE LOS HAB: TOTAL DE LA POBLACIÓNITANTES EN LA PRACTICA DEL DEPORTE / B: TOTAL DE LA POBLACIÓN) * 100</t>
  </si>
  <si>
    <t>15% (PARTICIPACIÓN DE LOS HABITANTES EN LA PRACTICA DEL DEPORTE / TOTAL DE LA POBLACIÓN) X100</t>
  </si>
  <si>
    <t>PORCENTAJE</t>
  </si>
  <si>
    <t>VARIACIÓN DE DOLORENSES ACTIVADOS AL AÑO POR COMUDE.</t>
  </si>
  <si>
    <t>((A: NUMERO DE DOLORENSES ACTIVADOS PERIODO ACTUAL POR COMUDE. / B: NUMERO DE DOLORENSES ACTIVADOS PERIODO ANTERIOR POR COMUDE.) - 1) * 100</t>
  </si>
  <si>
    <t>5 % VARIACIÓN DE DOLORENSES ACTIVADOS AL AÑO POR COMUDE.</t>
  </si>
  <si>
    <t>Componente</t>
  </si>
  <si>
    <t xml:space="preserve">PROGRAMAS PARA LA REALIZACIÓN DE LIGAS, TORNEOS Y EVENTOS DEPORTIVOS IMPLEMENTADOS. (DEPORTE URBANO) </t>
  </si>
  <si>
    <t>PROGRAMAS DE TORNEOS Y EVENTOS DE COMPETENCIA</t>
  </si>
  <si>
    <t>A</t>
  </si>
  <si>
    <t>A: TORNEOS Y EVENTOS DEPORTIVOS ORGANIZADOS</t>
  </si>
  <si>
    <t>4 TORNEOS Y EVENTOS DEPORTIVOS ORGANIZADOS</t>
  </si>
  <si>
    <t>UNIDAD</t>
  </si>
  <si>
    <t>CAPACITACIONES A LIDERES DEPORTIVOS LOCALES IMPLEMENTADOS</t>
  </si>
  <si>
    <t>CALENDARIO DE ACTIVIDADES DEPORTIVAS</t>
  </si>
  <si>
    <t>A: NUMERO DE TALLERES</t>
  </si>
  <si>
    <t>2 NÚMERO DE TALLERES REALIZADOS SOBRE EL CUIDADO Y ATENCIÓN A LA SALUD A TRAVÉS DE LA PRÁCTICA DEPORTIVA</t>
  </si>
  <si>
    <t xml:space="preserve">PROGRAMA JUVENIL DE ACTIVACIÓN FÍSICA DE ALTO RENDIMIENTO IMPLEMENTADO </t>
  </si>
  <si>
    <t>EVENTOS REALIZADOS</t>
  </si>
  <si>
    <t>A: NÚMERO DE COMPETENCIAS DE ALTO RENDIMIENTO</t>
  </si>
  <si>
    <t>2 NÚMERO DE COMPETENCIAS DE ALTO RENDIMIENTO</t>
  </si>
  <si>
    <t xml:space="preserve">ESPACIOS EN DONDE SE REALIZARAN LAS ACTIVIDADES FÍSICAS Y DEPORTIVAS DIGNIFICADOS. </t>
  </si>
  <si>
    <t>PROGRAMA DE MANTENIMIENTO DE ESPACIOS DEPORTIVOS.</t>
  </si>
  <si>
    <t>A: NUMERO DE ESPACIOS Y CANCHAS DE USOS MÚLTIPLES DIGNIFICADOS</t>
  </si>
  <si>
    <t>4 NUMERO DE ESPACIOS Y CANCHAS DE USOS MÚLTIPLES DIGNIFICADOS</t>
  </si>
  <si>
    <t xml:space="preserve">PROGRAMA DE CONCIENTIZACIÓN SOBRE EL TEMA DE LA SALUD Y DEPORTE A LA POBLACIÓN IMPLEMENTADO </t>
  </si>
  <si>
    <t>CONFERENCIAS IMPARTIDAS</t>
  </si>
  <si>
    <t>A: NUMERO DE CAMPAÑAS DE PUB: LICIDAD, CONFERENCIAS Y PROMOCIÓN REALIZADAS EN LOS DISTINTOS MEDIOS DE COMUNICACIÓN</t>
  </si>
  <si>
    <t>6 NUMERO DE CAMPAÑAS DE PUBLICIDAD, CONFERENCIAS Y PROMOCIÓN REALIZADAS EN LOS DISTINTOS MEDIOS DE COMUNICACIÓN</t>
  </si>
  <si>
    <t xml:space="preserve">PROGRAMAS PARA LA REALIZACIÓN DE ACTIVACIONES FÍSICAS MASIVAS. ( CAMINATAS, BICICLETAS, FUTBOL) IMPLEMENTADO </t>
  </si>
  <si>
    <t>PROGRAMA DE INTEGRACIÓN DE FAMILIAS, JÓVENES Y DEPORTISTAS</t>
  </si>
  <si>
    <t>A: NUMERO DE PROGRAMAS IMPARTIDOS B: AJO SUS DISTINTAS MODALIDADES</t>
  </si>
  <si>
    <t>12 NUMERO DE PROGRAMAS IMPARTIDOS BAJO SUS DISTINTAS MODALIDADES</t>
  </si>
  <si>
    <t xml:space="preserve">PROGRAMA DE CAPACITACIÓN Y CERTIFICACIÓN DE ENTRENADORES DEPORTIVOS APLICADOS IMPLEMENTADO </t>
  </si>
  <si>
    <t>NUMERO DE EVENTOS DE CAPACITACIÓN Y CERTIFICACIÓN REALIZADOS</t>
  </si>
  <si>
    <t>A: NÚMERO DE EVENTOS DE CAPACITACIÓN Y CERTIFICACIÓN REALIZADOS</t>
  </si>
  <si>
    <t>3 NÚMERO DE EVENTOS DE CAPACITACIÓN Y CERTIFICACIÓN REALIZADOS</t>
  </si>
  <si>
    <t xml:space="preserve">PROGRAMA DE APOYOS DEPORTIVOS IMPLEMENTADO </t>
  </si>
  <si>
    <t>PORCENTAJE DE APOYOS</t>
  </si>
  <si>
    <t>(A: NÚMERO DE APOYOS OTORGADOS / B: NÚMERO DE APOYOS PROGRAMADOS) * 100</t>
  </si>
  <si>
    <t>100% NÚMERO DE APOYOS OTORGADOS/NÚMERO DE APOYOS PROGRAMADOS *100</t>
  </si>
  <si>
    <t>Actividad</t>
  </si>
  <si>
    <t xml:space="preserve">INCORPORACIÓN DE LA POBLACIÓN A LA REALIZACIÓN DE ACTIVIDADES DEPORTIVAS Y RECREATIVAS </t>
  </si>
  <si>
    <t>COMPETENCIAS DEPORTIVAS</t>
  </si>
  <si>
    <t>A: NUMERO DE PARTICIPANTES REALIZANDO ACTIVIDADES DEPORTIVAS Y RECREATIVAS</t>
  </si>
  <si>
    <t>1500 NUMERO DE PARTICIPANTES REALIZANDO ACTIVIDADES DEPORTIVAS Y RECREATIVAS</t>
  </si>
  <si>
    <t>PARTICIPANTES EN ACTIVIDADES DEPORTIVAS Y RECREATIVAS</t>
  </si>
  <si>
    <t>A: NUMERO DE PARTICIPANTES EN ACTIVIDADES DEPORTIVAS Y RECREATIVAS</t>
  </si>
  <si>
    <t>50 NUMERO DE PARTICIPANTES EN ACTIVIDADES DEPORTIVAS Y RECREATIVAS</t>
  </si>
  <si>
    <t xml:space="preserve">GESTIONES PARA LA PARTICIPACIÓN EN LAS COMPETENCIAS SELECTIVAS. </t>
  </si>
  <si>
    <t>PARTICIPACIÓN EN COMPETENCIAS NACIONALES Y REGIONALES</t>
  </si>
  <si>
    <t>A: TOTAL DE SELECTIVOS QUE PASARON A LA ETAPA ESTATAL</t>
  </si>
  <si>
    <t>20 TOTAL DE SELECTIVOS QUE PASARON A LA ETAPA ESTATAL</t>
  </si>
  <si>
    <t xml:space="preserve">REINTEGRACIÓN DE LA JUVENTUD AL DEPORTE Y LA RECREACIÓN POR MEDIO DE LA INNOVACIÓN DEPORTIVA </t>
  </si>
  <si>
    <t>DEPORTISTAS COMPITIENDO</t>
  </si>
  <si>
    <t>A: NÚMERO DE PARTICIPANTES</t>
  </si>
  <si>
    <t>25 NÚMERO DE PARTICIPANTES</t>
  </si>
  <si>
    <t xml:space="preserve">GENERACIÓN DE NUEVOS ESPACIOS PARA LA PRÁCTICA DEL DEPORTE. </t>
  </si>
  <si>
    <t>ESPACIOS PARA LA PRÁCTICA DEPORTIVA.</t>
  </si>
  <si>
    <t>A: NÚMERO DE NUEVOS ESPACIOS PARA LA PRÁCTICA DEL DEPORTE PUESTOS EN OPERACIÓN</t>
  </si>
  <si>
    <t>2 NÚMERO DE NUEVOS ESPACIOS PARA LA PRÁCTICA DEL DEPORTE PUESTOS EN OPERACIÓN</t>
  </si>
  <si>
    <t xml:space="preserve">PROMOCIÓN Y DIFUSIÓN( REDES SOCIALES) TEMAS SALUD, DEPORTE, SEGURIDAD. </t>
  </si>
  <si>
    <t>PROMOCIÓN DE MEJORES PRACTICAS DEPORTIVAS</t>
  </si>
  <si>
    <t>A: NUMERO DE PROGRAMAS INCORPORADOS A LAS REDES SOCIALES</t>
  </si>
  <si>
    <t>12 NUMERO DE PROGRAMAS INCORPORADOS A LAS REDES SOCIALES</t>
  </si>
  <si>
    <t xml:space="preserve">ACTIVACIONES FÍSICAS, FERIAS DE ACTIVACIÓN, EVENTOS, PASEOS CICLISTAS, CLASES DE ZUMBA ETC. </t>
  </si>
  <si>
    <t>PORCENTAJE DE ACTIVACIONES REALIZADAS</t>
  </si>
  <si>
    <t>(A: PORCENTAJE DE ACTIVACIONES REALIZADAS EN 2025 / B: PORCENTAJE DE ACTIVACIONES PROGRAMADAS EN 2025) * 100</t>
  </si>
  <si>
    <t>100% PORCENTAJE DE ACTIVACIONES REALIZADAS EN 2025/PORCENTAJE DE ACTIVACIONES PROGRAMADAS EN 2025</t>
  </si>
  <si>
    <t xml:space="preserve">ENTRENADORES DEL MUNICIPIO CAPACITADOS </t>
  </si>
  <si>
    <t>NÚMERO DE ENTRENADORES CAPACITADOS</t>
  </si>
  <si>
    <t>A: NÚMERO DE ENTRENADORES CAPACITADOS EN EL PRESENTE AÑO</t>
  </si>
  <si>
    <t>3 NÚMERO DE ENTRENADORES CAPACITADOS EN EL PRESENTE AÑO</t>
  </si>
  <si>
    <t xml:space="preserve">ENTRENADORES DEL MUNICIPIO CERTIFICADOS </t>
  </si>
  <si>
    <t>NÚMERO DE ENTRENADORES CERTIFICADOS</t>
  </si>
  <si>
    <t>A: NÚMERO DE ENTRENADORES CERTIFICADOS EN EL PRESENTE AÑO</t>
  </si>
  <si>
    <t>3 NÚMERO DE ENTRENADORES CERTIFICADOS EN EL PRESENTE AÑO</t>
  </si>
  <si>
    <t xml:space="preserve">DEPORTISTAS DESTACADOS APOYADOS </t>
  </si>
  <si>
    <t>NÚMERO DE APOYOS</t>
  </si>
  <si>
    <t>A: NÚMERO DE APOYOS OTORGADOS</t>
  </si>
  <si>
    <t>45 NÚMERO DE APOYOS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</si>
</sst>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Calibri"/>
      <family val="2"/>
      <scheme val="minor"/>
    </font>
    <font>
      <sz val="10"/>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47">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49" fontId="0" fillId="0" borderId="0" xfId="0" applyNumberFormat="1" applyFont="1" applyAlignment="1" applyProtection="1">
      <alignment horizontal="left" vertical="center"/>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43" fontId="0" fillId="0" borderId="1" xfId="17" applyFont="1" applyBorder="1" applyAlignment="1">
      <alignment vertical="center"/>
    </xf>
    <xf numFmtId="43" fontId="13" fillId="0" borderId="1" xfId="17" applyFont="1" applyBorder="1" applyAlignment="1">
      <alignment horizontal="center" vertical="center" wrapText="1"/>
    </xf>
    <xf numFmtId="43" fontId="13" fillId="0" borderId="1" xfId="17" applyFont="1" applyBorder="1" applyAlignment="1">
      <alignment vertical="center" wrapText="1"/>
    </xf>
    <xf numFmtId="43" fontId="14" fillId="0" borderId="1" xfId="17" applyFont="1" applyBorder="1" applyProtection="1">
      <protection locked="0"/>
    </xf>
    <xf numFmtId="43" fontId="13" fillId="0" borderId="1" xfId="17" applyFont="1" applyBorder="1" applyAlignment="1">
      <alignment horizontal="center" vertical="center"/>
    </xf>
    <xf numFmtId="43" fontId="13" fillId="0" borderId="1" xfId="17" applyFont="1" applyFill="1" applyBorder="1" applyAlignment="1" applyProtection="1">
      <alignment horizontal="center" vertical="center"/>
    </xf>
    <xf numFmtId="43" fontId="0" fillId="0" borderId="1" xfId="17" applyFont="1" applyBorder="1" applyAlignment="1" applyProtection="1">
      <alignment horizontal="center" vertical="center"/>
      <protection locked="0"/>
    </xf>
    <xf numFmtId="43" fontId="0" fillId="0" borderId="1" xfId="17" applyFont="1" applyBorder="1" applyAlignment="1" applyProtection="1">
      <alignment horizontal="right" vertical="center"/>
      <protection locked="0"/>
    </xf>
    <xf numFmtId="0" fontId="13" fillId="0" borderId="1" xfId="17" applyNumberFormat="1" applyFont="1" applyBorder="1" applyAlignment="1">
      <alignment horizontal="center" vertical="center" wrapText="1"/>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topLeftCell="O1" zoomScale="85" zoomScaleNormal="85" workbookViewId="0">
      <selection activeCell="L4" sqref="L4"/>
    </sheetView>
  </sheetViews>
  <sheetFormatPr baseColWidth="10" defaultColWidth="12" defaultRowHeight="11.25" x14ac:dyDescent="0.2"/>
  <cols>
    <col min="1" max="1" width="17.6640625" style="30" customWidth="1"/>
    <col min="2" max="3" width="17" style="31" customWidth="1"/>
    <col min="4" max="4" width="58.5" style="31" customWidth="1"/>
    <col min="5" max="5" width="37" style="31" customWidth="1"/>
    <col min="6" max="6" width="61.5" style="31" customWidth="1"/>
    <col min="7" max="11" width="17" style="33" customWidth="1"/>
    <col min="12" max="13" width="17" style="29" customWidth="1"/>
    <col min="14" max="14" width="44.1640625" style="29" customWidth="1"/>
    <col min="15" max="15" width="44" style="29" customWidth="1"/>
    <col min="16" max="16" width="14.1640625" style="29" customWidth="1"/>
    <col min="17" max="18" width="42.6640625" style="29" customWidth="1"/>
    <col min="19" max="22" width="12" style="29"/>
    <col min="23" max="23" width="13" style="29" bestFit="1" customWidth="1"/>
    <col min="24" max="24" width="19.6640625" style="28" customWidth="1"/>
    <col min="25" max="16384" width="12" style="2"/>
  </cols>
  <sheetData>
    <row r="1" spans="1:24" s="1" customFormat="1" ht="60" customHeight="1" x14ac:dyDescent="0.2">
      <c r="A1" s="35" t="s">
        <v>88</v>
      </c>
      <c r="B1" s="36"/>
      <c r="C1" s="36"/>
      <c r="D1" s="36"/>
      <c r="E1" s="36"/>
      <c r="F1" s="36"/>
      <c r="G1" s="36"/>
      <c r="H1" s="36"/>
      <c r="I1" s="36"/>
      <c r="J1" s="36"/>
      <c r="K1" s="36"/>
      <c r="L1" s="36"/>
      <c r="M1" s="36"/>
      <c r="N1" s="36"/>
      <c r="O1" s="36"/>
      <c r="P1" s="36"/>
      <c r="Q1" s="36"/>
      <c r="R1" s="36"/>
      <c r="S1" s="36"/>
      <c r="T1" s="36"/>
      <c r="U1" s="36"/>
      <c r="V1" s="36"/>
      <c r="W1" s="36"/>
      <c r="X1" s="37"/>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102" x14ac:dyDescent="0.2">
      <c r="A4" s="38" t="s">
        <v>89</v>
      </c>
      <c r="B4" s="39" t="s">
        <v>90</v>
      </c>
      <c r="C4" s="44"/>
      <c r="D4" s="39" t="s">
        <v>91</v>
      </c>
      <c r="E4" s="46">
        <v>241</v>
      </c>
      <c r="F4" s="39" t="s">
        <v>92</v>
      </c>
      <c r="G4" s="45">
        <v>2791084</v>
      </c>
      <c r="H4" s="45">
        <v>2791084</v>
      </c>
      <c r="I4" s="45">
        <v>505384.12</v>
      </c>
      <c r="J4" s="45">
        <v>505384.12</v>
      </c>
      <c r="K4" s="45">
        <v>505384.12</v>
      </c>
      <c r="L4" s="39" t="s">
        <v>93</v>
      </c>
      <c r="M4" s="39" t="s">
        <v>94</v>
      </c>
      <c r="N4" s="39" t="s">
        <v>95</v>
      </c>
      <c r="O4" s="40" t="s">
        <v>96</v>
      </c>
      <c r="P4" s="39" t="s">
        <v>94</v>
      </c>
      <c r="Q4" s="39" t="s">
        <v>97</v>
      </c>
      <c r="R4" s="40" t="s">
        <v>98</v>
      </c>
      <c r="S4" s="40" t="s">
        <v>99</v>
      </c>
      <c r="T4" s="41"/>
      <c r="U4" s="42">
        <f>((V4/W4)-1)</f>
        <v>5.7478713656781366E-2</v>
      </c>
      <c r="V4" s="42">
        <v>47319</v>
      </c>
      <c r="W4" s="42">
        <v>44747</v>
      </c>
      <c r="X4" s="43" t="s">
        <v>100</v>
      </c>
    </row>
    <row r="5" spans="1:24" ht="153" x14ac:dyDescent="0.2">
      <c r="A5" s="38" t="s">
        <v>89</v>
      </c>
      <c r="B5" s="39" t="s">
        <v>90</v>
      </c>
      <c r="C5" s="44"/>
      <c r="D5" s="39" t="s">
        <v>91</v>
      </c>
      <c r="E5" s="46">
        <v>241</v>
      </c>
      <c r="F5" s="39" t="s">
        <v>92</v>
      </c>
      <c r="G5" s="45"/>
      <c r="H5" s="45"/>
      <c r="I5" s="45"/>
      <c r="J5" s="45"/>
      <c r="K5" s="45"/>
      <c r="L5" s="39" t="s">
        <v>93</v>
      </c>
      <c r="M5" s="39" t="s">
        <v>101</v>
      </c>
      <c r="N5" s="39" t="s">
        <v>102</v>
      </c>
      <c r="O5" s="40" t="s">
        <v>103</v>
      </c>
      <c r="P5" s="39" t="s">
        <v>101</v>
      </c>
      <c r="Q5" s="39" t="s">
        <v>104</v>
      </c>
      <c r="R5" s="40" t="s">
        <v>105</v>
      </c>
      <c r="S5" s="40" t="s">
        <v>106</v>
      </c>
      <c r="T5" s="41"/>
      <c r="U5" s="42">
        <f>((V5/W5))</f>
        <v>9.6744317275727132E-2</v>
      </c>
      <c r="V5" s="42">
        <v>47319</v>
      </c>
      <c r="W5" s="42">
        <v>489114</v>
      </c>
      <c r="X5" s="43" t="s">
        <v>107</v>
      </c>
    </row>
    <row r="6" spans="1:24" ht="102" x14ac:dyDescent="0.2">
      <c r="A6" s="38" t="s">
        <v>89</v>
      </c>
      <c r="B6" s="39" t="s">
        <v>90</v>
      </c>
      <c r="C6" s="44"/>
      <c r="D6" s="39" t="s">
        <v>91</v>
      </c>
      <c r="E6" s="46">
        <v>241</v>
      </c>
      <c r="F6" s="39" t="s">
        <v>92</v>
      </c>
      <c r="G6" s="45"/>
      <c r="H6" s="45"/>
      <c r="I6" s="45"/>
      <c r="J6" s="45"/>
      <c r="K6" s="45"/>
      <c r="L6" s="39" t="s">
        <v>93</v>
      </c>
      <c r="M6" s="39" t="s">
        <v>101</v>
      </c>
      <c r="N6" s="39" t="s">
        <v>102</v>
      </c>
      <c r="O6" s="40" t="s">
        <v>108</v>
      </c>
      <c r="P6" s="39" t="s">
        <v>101</v>
      </c>
      <c r="Q6" s="39" t="s">
        <v>97</v>
      </c>
      <c r="R6" s="40" t="s">
        <v>109</v>
      </c>
      <c r="S6" s="40" t="s">
        <v>110</v>
      </c>
      <c r="T6" s="41"/>
      <c r="U6" s="42">
        <f>((V6/W6)-1)</f>
        <v>5.7478713656781366E-2</v>
      </c>
      <c r="V6" s="42">
        <v>47319</v>
      </c>
      <c r="W6" s="42">
        <v>44747</v>
      </c>
      <c r="X6" s="43" t="s">
        <v>100</v>
      </c>
    </row>
    <row r="7" spans="1:24" ht="76.5" x14ac:dyDescent="0.2">
      <c r="A7" s="38" t="s">
        <v>89</v>
      </c>
      <c r="B7" s="39" t="s">
        <v>90</v>
      </c>
      <c r="C7" s="44"/>
      <c r="D7" s="39" t="s">
        <v>91</v>
      </c>
      <c r="E7" s="46">
        <v>241</v>
      </c>
      <c r="F7" s="39" t="s">
        <v>92</v>
      </c>
      <c r="G7" s="45"/>
      <c r="H7" s="45"/>
      <c r="I7" s="45"/>
      <c r="J7" s="45"/>
      <c r="K7" s="45"/>
      <c r="L7" s="39" t="s">
        <v>93</v>
      </c>
      <c r="M7" s="39" t="s">
        <v>111</v>
      </c>
      <c r="N7" s="39" t="s">
        <v>112</v>
      </c>
      <c r="O7" s="40" t="s">
        <v>113</v>
      </c>
      <c r="P7" s="39" t="s">
        <v>111</v>
      </c>
      <c r="Q7" s="39" t="s">
        <v>114</v>
      </c>
      <c r="R7" s="40" t="s">
        <v>115</v>
      </c>
      <c r="S7" s="40" t="s">
        <v>116</v>
      </c>
      <c r="T7" s="41"/>
      <c r="U7" s="42">
        <v>1</v>
      </c>
      <c r="V7" s="42">
        <v>1</v>
      </c>
      <c r="W7" s="42">
        <v>0</v>
      </c>
      <c r="X7" s="43" t="s">
        <v>117</v>
      </c>
    </row>
    <row r="8" spans="1:24" ht="140.25" x14ac:dyDescent="0.2">
      <c r="A8" s="38" t="s">
        <v>89</v>
      </c>
      <c r="B8" s="39" t="s">
        <v>90</v>
      </c>
      <c r="C8" s="44"/>
      <c r="D8" s="39" t="s">
        <v>91</v>
      </c>
      <c r="E8" s="46">
        <v>241</v>
      </c>
      <c r="F8" s="39" t="s">
        <v>92</v>
      </c>
      <c r="G8" s="45"/>
      <c r="H8" s="45"/>
      <c r="I8" s="45"/>
      <c r="J8" s="45"/>
      <c r="K8" s="45"/>
      <c r="L8" s="39" t="s">
        <v>93</v>
      </c>
      <c r="M8" s="39" t="s">
        <v>111</v>
      </c>
      <c r="N8" s="39" t="s">
        <v>118</v>
      </c>
      <c r="O8" s="40" t="s">
        <v>119</v>
      </c>
      <c r="P8" s="39" t="s">
        <v>111</v>
      </c>
      <c r="Q8" s="39" t="s">
        <v>114</v>
      </c>
      <c r="R8" s="40" t="s">
        <v>120</v>
      </c>
      <c r="S8" s="40" t="s">
        <v>121</v>
      </c>
      <c r="T8" s="41"/>
      <c r="U8" s="42">
        <v>0</v>
      </c>
      <c r="V8" s="42">
        <v>0</v>
      </c>
      <c r="W8" s="42">
        <v>0</v>
      </c>
      <c r="X8" s="43" t="s">
        <v>117</v>
      </c>
    </row>
    <row r="9" spans="1:24" ht="89.25" x14ac:dyDescent="0.2">
      <c r="A9" s="38" t="s">
        <v>89</v>
      </c>
      <c r="B9" s="39" t="s">
        <v>90</v>
      </c>
      <c r="C9" s="44"/>
      <c r="D9" s="39" t="s">
        <v>91</v>
      </c>
      <c r="E9" s="46">
        <v>241</v>
      </c>
      <c r="F9" s="39" t="s">
        <v>92</v>
      </c>
      <c r="G9" s="45"/>
      <c r="H9" s="45"/>
      <c r="I9" s="45"/>
      <c r="J9" s="45"/>
      <c r="K9" s="45"/>
      <c r="L9" s="39" t="s">
        <v>93</v>
      </c>
      <c r="M9" s="39" t="s">
        <v>111</v>
      </c>
      <c r="N9" s="39" t="s">
        <v>122</v>
      </c>
      <c r="O9" s="40" t="s">
        <v>123</v>
      </c>
      <c r="P9" s="39" t="s">
        <v>111</v>
      </c>
      <c r="Q9" s="39" t="s">
        <v>114</v>
      </c>
      <c r="R9" s="40" t="s">
        <v>124</v>
      </c>
      <c r="S9" s="40" t="s">
        <v>125</v>
      </c>
      <c r="T9" s="41"/>
      <c r="U9" s="42">
        <v>0</v>
      </c>
      <c r="V9" s="42">
        <v>0</v>
      </c>
      <c r="W9" s="42">
        <v>0</v>
      </c>
      <c r="X9" s="43" t="s">
        <v>117</v>
      </c>
    </row>
    <row r="10" spans="1:24" ht="102" x14ac:dyDescent="0.2">
      <c r="A10" s="38" t="s">
        <v>89</v>
      </c>
      <c r="B10" s="39" t="s">
        <v>90</v>
      </c>
      <c r="C10" s="44"/>
      <c r="D10" s="39" t="s">
        <v>91</v>
      </c>
      <c r="E10" s="46">
        <v>241</v>
      </c>
      <c r="F10" s="39" t="s">
        <v>92</v>
      </c>
      <c r="G10" s="45"/>
      <c r="H10" s="45"/>
      <c r="I10" s="45"/>
      <c r="J10" s="45"/>
      <c r="K10" s="45"/>
      <c r="L10" s="39" t="s">
        <v>93</v>
      </c>
      <c r="M10" s="39" t="s">
        <v>111</v>
      </c>
      <c r="N10" s="39" t="s">
        <v>126</v>
      </c>
      <c r="O10" s="40" t="s">
        <v>127</v>
      </c>
      <c r="P10" s="39" t="s">
        <v>111</v>
      </c>
      <c r="Q10" s="39" t="s">
        <v>114</v>
      </c>
      <c r="R10" s="40" t="s">
        <v>128</v>
      </c>
      <c r="S10" s="40" t="s">
        <v>129</v>
      </c>
      <c r="T10" s="41"/>
      <c r="U10" s="42">
        <v>1</v>
      </c>
      <c r="V10" s="42">
        <v>1</v>
      </c>
      <c r="W10" s="42">
        <v>0</v>
      </c>
      <c r="X10" s="43" t="s">
        <v>117</v>
      </c>
    </row>
    <row r="11" spans="1:24" ht="204" x14ac:dyDescent="0.2">
      <c r="A11" s="38" t="s">
        <v>89</v>
      </c>
      <c r="B11" s="39" t="s">
        <v>90</v>
      </c>
      <c r="C11" s="44"/>
      <c r="D11" s="39" t="s">
        <v>91</v>
      </c>
      <c r="E11" s="46">
        <v>241</v>
      </c>
      <c r="F11" s="39" t="s">
        <v>92</v>
      </c>
      <c r="G11" s="45"/>
      <c r="H11" s="45"/>
      <c r="I11" s="45"/>
      <c r="J11" s="45"/>
      <c r="K11" s="45"/>
      <c r="L11" s="39" t="s">
        <v>93</v>
      </c>
      <c r="M11" s="39" t="s">
        <v>111</v>
      </c>
      <c r="N11" s="39" t="s">
        <v>130</v>
      </c>
      <c r="O11" s="40" t="s">
        <v>131</v>
      </c>
      <c r="P11" s="39" t="s">
        <v>111</v>
      </c>
      <c r="Q11" s="39" t="s">
        <v>114</v>
      </c>
      <c r="R11" s="40" t="s">
        <v>132</v>
      </c>
      <c r="S11" s="40" t="s">
        <v>133</v>
      </c>
      <c r="T11" s="41"/>
      <c r="U11" s="42">
        <v>2</v>
      </c>
      <c r="V11" s="42">
        <v>2</v>
      </c>
      <c r="W11" s="42">
        <v>0</v>
      </c>
      <c r="X11" s="43" t="s">
        <v>117</v>
      </c>
    </row>
    <row r="12" spans="1:24" ht="127.5" x14ac:dyDescent="0.2">
      <c r="A12" s="38" t="s">
        <v>89</v>
      </c>
      <c r="B12" s="39" t="s">
        <v>90</v>
      </c>
      <c r="C12" s="44"/>
      <c r="D12" s="39" t="s">
        <v>91</v>
      </c>
      <c r="E12" s="46">
        <v>241</v>
      </c>
      <c r="F12" s="39" t="s">
        <v>92</v>
      </c>
      <c r="G12" s="45"/>
      <c r="H12" s="45"/>
      <c r="I12" s="45"/>
      <c r="J12" s="45"/>
      <c r="K12" s="45"/>
      <c r="L12" s="39" t="s">
        <v>93</v>
      </c>
      <c r="M12" s="39" t="s">
        <v>111</v>
      </c>
      <c r="N12" s="39" t="s">
        <v>134</v>
      </c>
      <c r="O12" s="40" t="s">
        <v>135</v>
      </c>
      <c r="P12" s="39" t="s">
        <v>111</v>
      </c>
      <c r="Q12" s="39" t="s">
        <v>114</v>
      </c>
      <c r="R12" s="40" t="s">
        <v>136</v>
      </c>
      <c r="S12" s="40" t="s">
        <v>137</v>
      </c>
      <c r="T12" s="41"/>
      <c r="U12" s="42">
        <v>3</v>
      </c>
      <c r="V12" s="42">
        <v>3</v>
      </c>
      <c r="W12" s="42">
        <v>0</v>
      </c>
      <c r="X12" s="43" t="s">
        <v>117</v>
      </c>
    </row>
    <row r="13" spans="1:24" ht="102" x14ac:dyDescent="0.2">
      <c r="A13" s="38" t="s">
        <v>89</v>
      </c>
      <c r="B13" s="39" t="s">
        <v>90</v>
      </c>
      <c r="C13" s="44"/>
      <c r="D13" s="39" t="s">
        <v>91</v>
      </c>
      <c r="E13" s="46">
        <v>241</v>
      </c>
      <c r="F13" s="39" t="s">
        <v>92</v>
      </c>
      <c r="G13" s="45"/>
      <c r="H13" s="45"/>
      <c r="I13" s="45"/>
      <c r="J13" s="45"/>
      <c r="K13" s="45"/>
      <c r="L13" s="39" t="s">
        <v>93</v>
      </c>
      <c r="M13" s="39" t="s">
        <v>111</v>
      </c>
      <c r="N13" s="39" t="s">
        <v>138</v>
      </c>
      <c r="O13" s="40" t="s">
        <v>139</v>
      </c>
      <c r="P13" s="39" t="s">
        <v>111</v>
      </c>
      <c r="Q13" s="39" t="s">
        <v>114</v>
      </c>
      <c r="R13" s="40" t="s">
        <v>140</v>
      </c>
      <c r="S13" s="40" t="s">
        <v>141</v>
      </c>
      <c r="T13" s="41"/>
      <c r="U13" s="42">
        <v>0</v>
      </c>
      <c r="V13" s="42">
        <v>0</v>
      </c>
      <c r="W13" s="42">
        <v>0</v>
      </c>
      <c r="X13" s="43" t="s">
        <v>117</v>
      </c>
    </row>
    <row r="14" spans="1:24" ht="102" x14ac:dyDescent="0.2">
      <c r="A14" s="38" t="s">
        <v>89</v>
      </c>
      <c r="B14" s="39" t="s">
        <v>90</v>
      </c>
      <c r="C14" s="44"/>
      <c r="D14" s="39" t="s">
        <v>91</v>
      </c>
      <c r="E14" s="46">
        <v>241</v>
      </c>
      <c r="F14" s="39" t="s">
        <v>92</v>
      </c>
      <c r="G14" s="45"/>
      <c r="H14" s="45"/>
      <c r="I14" s="45"/>
      <c r="J14" s="45"/>
      <c r="K14" s="45"/>
      <c r="L14" s="39" t="s">
        <v>93</v>
      </c>
      <c r="M14" s="39" t="s">
        <v>111</v>
      </c>
      <c r="N14" s="39" t="s">
        <v>142</v>
      </c>
      <c r="O14" s="40" t="s">
        <v>143</v>
      </c>
      <c r="P14" s="39" t="s">
        <v>111</v>
      </c>
      <c r="Q14" s="39" t="s">
        <v>104</v>
      </c>
      <c r="R14" s="40" t="s">
        <v>144</v>
      </c>
      <c r="S14" s="40" t="s">
        <v>145</v>
      </c>
      <c r="T14" s="41"/>
      <c r="U14" s="42">
        <v>1</v>
      </c>
      <c r="V14" s="42">
        <v>14</v>
      </c>
      <c r="W14" s="42">
        <v>14</v>
      </c>
      <c r="X14" s="43" t="s">
        <v>107</v>
      </c>
    </row>
    <row r="15" spans="1:24" ht="165.75" x14ac:dyDescent="0.2">
      <c r="A15" s="38" t="s">
        <v>89</v>
      </c>
      <c r="B15" s="39" t="s">
        <v>90</v>
      </c>
      <c r="C15" s="44"/>
      <c r="D15" s="39" t="s">
        <v>91</v>
      </c>
      <c r="E15" s="46">
        <v>241</v>
      </c>
      <c r="F15" s="39" t="s">
        <v>92</v>
      </c>
      <c r="G15" s="45"/>
      <c r="H15" s="45"/>
      <c r="I15" s="45"/>
      <c r="J15" s="45"/>
      <c r="K15" s="45"/>
      <c r="L15" s="39" t="s">
        <v>93</v>
      </c>
      <c r="M15" s="39" t="s">
        <v>146</v>
      </c>
      <c r="N15" s="39" t="s">
        <v>147</v>
      </c>
      <c r="O15" s="40" t="s">
        <v>148</v>
      </c>
      <c r="P15" s="39" t="s">
        <v>146</v>
      </c>
      <c r="Q15" s="39" t="s">
        <v>114</v>
      </c>
      <c r="R15" s="40" t="s">
        <v>149</v>
      </c>
      <c r="S15" s="40" t="s">
        <v>150</v>
      </c>
      <c r="T15" s="41"/>
      <c r="U15" s="42">
        <v>183</v>
      </c>
      <c r="V15" s="42">
        <v>183</v>
      </c>
      <c r="W15" s="42">
        <v>0</v>
      </c>
      <c r="X15" s="43" t="s">
        <v>117</v>
      </c>
    </row>
    <row r="16" spans="1:24" ht="140.25" x14ac:dyDescent="0.2">
      <c r="A16" s="38" t="s">
        <v>89</v>
      </c>
      <c r="B16" s="39" t="s">
        <v>90</v>
      </c>
      <c r="C16" s="44"/>
      <c r="D16" s="39" t="s">
        <v>91</v>
      </c>
      <c r="E16" s="46">
        <v>241</v>
      </c>
      <c r="F16" s="39" t="s">
        <v>92</v>
      </c>
      <c r="G16" s="45"/>
      <c r="H16" s="45"/>
      <c r="I16" s="45"/>
      <c r="J16" s="45"/>
      <c r="K16" s="45"/>
      <c r="L16" s="39" t="s">
        <v>93</v>
      </c>
      <c r="M16" s="39" t="s">
        <v>146</v>
      </c>
      <c r="N16" s="39" t="s">
        <v>147</v>
      </c>
      <c r="O16" s="40" t="s">
        <v>151</v>
      </c>
      <c r="P16" s="39" t="s">
        <v>146</v>
      </c>
      <c r="Q16" s="39" t="s">
        <v>114</v>
      </c>
      <c r="R16" s="40" t="s">
        <v>152</v>
      </c>
      <c r="S16" s="40" t="s">
        <v>153</v>
      </c>
      <c r="T16" s="41"/>
      <c r="U16" s="42">
        <v>149</v>
      </c>
      <c r="V16" s="42">
        <v>149</v>
      </c>
      <c r="W16" s="42">
        <v>0</v>
      </c>
      <c r="X16" s="43" t="s">
        <v>117</v>
      </c>
    </row>
    <row r="17" spans="1:24" ht="89.25" x14ac:dyDescent="0.2">
      <c r="A17" s="38" t="s">
        <v>89</v>
      </c>
      <c r="B17" s="39" t="s">
        <v>90</v>
      </c>
      <c r="C17" s="44"/>
      <c r="D17" s="39" t="s">
        <v>91</v>
      </c>
      <c r="E17" s="46">
        <v>241</v>
      </c>
      <c r="F17" s="39" t="s">
        <v>92</v>
      </c>
      <c r="G17" s="45"/>
      <c r="H17" s="45"/>
      <c r="I17" s="45"/>
      <c r="J17" s="45"/>
      <c r="K17" s="45"/>
      <c r="L17" s="39" t="s">
        <v>93</v>
      </c>
      <c r="M17" s="39" t="s">
        <v>146</v>
      </c>
      <c r="N17" s="39" t="s">
        <v>154</v>
      </c>
      <c r="O17" s="40" t="s">
        <v>155</v>
      </c>
      <c r="P17" s="39" t="s">
        <v>146</v>
      </c>
      <c r="Q17" s="39" t="s">
        <v>114</v>
      </c>
      <c r="R17" s="40" t="s">
        <v>156</v>
      </c>
      <c r="S17" s="40" t="s">
        <v>157</v>
      </c>
      <c r="T17" s="41"/>
      <c r="U17" s="42">
        <v>6</v>
      </c>
      <c r="V17" s="42">
        <v>6</v>
      </c>
      <c r="W17" s="42">
        <v>0</v>
      </c>
      <c r="X17" s="43" t="s">
        <v>117</v>
      </c>
    </row>
    <row r="18" spans="1:24" ht="63.75" x14ac:dyDescent="0.2">
      <c r="A18" s="38" t="s">
        <v>89</v>
      </c>
      <c r="B18" s="39" t="s">
        <v>90</v>
      </c>
      <c r="C18" s="44"/>
      <c r="D18" s="39" t="s">
        <v>91</v>
      </c>
      <c r="E18" s="46">
        <v>241</v>
      </c>
      <c r="F18" s="39" t="s">
        <v>92</v>
      </c>
      <c r="G18" s="45"/>
      <c r="H18" s="45"/>
      <c r="I18" s="45"/>
      <c r="J18" s="45"/>
      <c r="K18" s="45"/>
      <c r="L18" s="39" t="s">
        <v>93</v>
      </c>
      <c r="M18" s="39" t="s">
        <v>146</v>
      </c>
      <c r="N18" s="39" t="s">
        <v>158</v>
      </c>
      <c r="O18" s="40" t="s">
        <v>159</v>
      </c>
      <c r="P18" s="39" t="s">
        <v>146</v>
      </c>
      <c r="Q18" s="39" t="s">
        <v>114</v>
      </c>
      <c r="R18" s="40" t="s">
        <v>160</v>
      </c>
      <c r="S18" s="40" t="s">
        <v>161</v>
      </c>
      <c r="T18" s="41"/>
      <c r="U18" s="42">
        <v>20</v>
      </c>
      <c r="V18" s="42">
        <v>20</v>
      </c>
      <c r="W18" s="42">
        <v>0</v>
      </c>
      <c r="X18" s="43" t="s">
        <v>117</v>
      </c>
    </row>
    <row r="19" spans="1:24" ht="114.75" x14ac:dyDescent="0.2">
      <c r="A19" s="38" t="s">
        <v>89</v>
      </c>
      <c r="B19" s="39" t="s">
        <v>90</v>
      </c>
      <c r="C19" s="44"/>
      <c r="D19" s="39" t="s">
        <v>91</v>
      </c>
      <c r="E19" s="46">
        <v>241</v>
      </c>
      <c r="F19" s="39" t="s">
        <v>92</v>
      </c>
      <c r="G19" s="45"/>
      <c r="H19" s="45"/>
      <c r="I19" s="45"/>
      <c r="J19" s="45"/>
      <c r="K19" s="45"/>
      <c r="L19" s="39" t="s">
        <v>93</v>
      </c>
      <c r="M19" s="39" t="s">
        <v>146</v>
      </c>
      <c r="N19" s="39" t="s">
        <v>162</v>
      </c>
      <c r="O19" s="40" t="s">
        <v>163</v>
      </c>
      <c r="P19" s="39" t="s">
        <v>146</v>
      </c>
      <c r="Q19" s="39" t="s">
        <v>114</v>
      </c>
      <c r="R19" s="40" t="s">
        <v>164</v>
      </c>
      <c r="S19" s="40" t="s">
        <v>165</v>
      </c>
      <c r="T19" s="41"/>
      <c r="U19" s="42">
        <v>1</v>
      </c>
      <c r="V19" s="42">
        <v>1</v>
      </c>
      <c r="W19" s="42">
        <v>0</v>
      </c>
      <c r="X19" s="43" t="s">
        <v>117</v>
      </c>
    </row>
    <row r="20" spans="1:24" ht="114.75" x14ac:dyDescent="0.2">
      <c r="A20" s="38" t="s">
        <v>89</v>
      </c>
      <c r="B20" s="39" t="s">
        <v>90</v>
      </c>
      <c r="C20" s="44"/>
      <c r="D20" s="39" t="s">
        <v>91</v>
      </c>
      <c r="E20" s="46">
        <v>241</v>
      </c>
      <c r="F20" s="39" t="s">
        <v>92</v>
      </c>
      <c r="G20" s="45"/>
      <c r="H20" s="45"/>
      <c r="I20" s="45"/>
      <c r="J20" s="45"/>
      <c r="K20" s="45"/>
      <c r="L20" s="39" t="s">
        <v>93</v>
      </c>
      <c r="M20" s="39" t="s">
        <v>146</v>
      </c>
      <c r="N20" s="39" t="s">
        <v>166</v>
      </c>
      <c r="O20" s="40" t="s">
        <v>167</v>
      </c>
      <c r="P20" s="39" t="s">
        <v>146</v>
      </c>
      <c r="Q20" s="39" t="s">
        <v>114</v>
      </c>
      <c r="R20" s="40" t="s">
        <v>168</v>
      </c>
      <c r="S20" s="40" t="s">
        <v>169</v>
      </c>
      <c r="T20" s="41"/>
      <c r="U20" s="42">
        <v>3</v>
      </c>
      <c r="V20" s="42">
        <v>3</v>
      </c>
      <c r="W20" s="42">
        <v>0</v>
      </c>
      <c r="X20" s="43" t="s">
        <v>117</v>
      </c>
    </row>
    <row r="21" spans="1:24" ht="178.5" x14ac:dyDescent="0.2">
      <c r="A21" s="38" t="s">
        <v>89</v>
      </c>
      <c r="B21" s="39" t="s">
        <v>90</v>
      </c>
      <c r="C21" s="44"/>
      <c r="D21" s="39" t="s">
        <v>91</v>
      </c>
      <c r="E21" s="46">
        <v>241</v>
      </c>
      <c r="F21" s="39" t="s">
        <v>92</v>
      </c>
      <c r="G21" s="45"/>
      <c r="H21" s="45"/>
      <c r="I21" s="45"/>
      <c r="J21" s="45"/>
      <c r="K21" s="45"/>
      <c r="L21" s="39" t="s">
        <v>93</v>
      </c>
      <c r="M21" s="39" t="s">
        <v>146</v>
      </c>
      <c r="N21" s="39" t="s">
        <v>170</v>
      </c>
      <c r="O21" s="40" t="s">
        <v>171</v>
      </c>
      <c r="P21" s="39" t="s">
        <v>146</v>
      </c>
      <c r="Q21" s="39" t="s">
        <v>104</v>
      </c>
      <c r="R21" s="40" t="s">
        <v>172</v>
      </c>
      <c r="S21" s="40" t="s">
        <v>173</v>
      </c>
      <c r="T21" s="41"/>
      <c r="U21" s="42">
        <v>100</v>
      </c>
      <c r="V21" s="42">
        <v>107</v>
      </c>
      <c r="W21" s="42">
        <v>107</v>
      </c>
      <c r="X21" s="43" t="s">
        <v>107</v>
      </c>
    </row>
    <row r="22" spans="1:24" ht="102" x14ac:dyDescent="0.2">
      <c r="A22" s="38" t="s">
        <v>89</v>
      </c>
      <c r="B22" s="39" t="s">
        <v>90</v>
      </c>
      <c r="C22" s="44"/>
      <c r="D22" s="39" t="s">
        <v>91</v>
      </c>
      <c r="E22" s="46">
        <v>241</v>
      </c>
      <c r="F22" s="39" t="s">
        <v>92</v>
      </c>
      <c r="G22" s="45"/>
      <c r="H22" s="45"/>
      <c r="I22" s="45"/>
      <c r="J22" s="45"/>
      <c r="K22" s="45"/>
      <c r="L22" s="39" t="s">
        <v>93</v>
      </c>
      <c r="M22" s="39" t="s">
        <v>146</v>
      </c>
      <c r="N22" s="39" t="s">
        <v>174</v>
      </c>
      <c r="O22" s="40" t="s">
        <v>175</v>
      </c>
      <c r="P22" s="39" t="s">
        <v>146</v>
      </c>
      <c r="Q22" s="39" t="s">
        <v>114</v>
      </c>
      <c r="R22" s="40" t="s">
        <v>176</v>
      </c>
      <c r="S22" s="40" t="s">
        <v>177</v>
      </c>
      <c r="T22" s="41"/>
      <c r="U22" s="42">
        <v>0</v>
      </c>
      <c r="V22" s="42">
        <v>0</v>
      </c>
      <c r="W22" s="42">
        <v>0</v>
      </c>
      <c r="X22" s="43" t="s">
        <v>117</v>
      </c>
    </row>
    <row r="23" spans="1:24" ht="102" x14ac:dyDescent="0.2">
      <c r="A23" s="38" t="s">
        <v>89</v>
      </c>
      <c r="B23" s="39" t="s">
        <v>90</v>
      </c>
      <c r="C23" s="44"/>
      <c r="D23" s="39" t="s">
        <v>91</v>
      </c>
      <c r="E23" s="46">
        <v>241</v>
      </c>
      <c r="F23" s="39" t="s">
        <v>92</v>
      </c>
      <c r="G23" s="45"/>
      <c r="H23" s="45"/>
      <c r="I23" s="45"/>
      <c r="J23" s="45"/>
      <c r="K23" s="45"/>
      <c r="L23" s="39" t="s">
        <v>93</v>
      </c>
      <c r="M23" s="39" t="s">
        <v>146</v>
      </c>
      <c r="N23" s="39" t="s">
        <v>178</v>
      </c>
      <c r="O23" s="40" t="s">
        <v>179</v>
      </c>
      <c r="P23" s="39" t="s">
        <v>146</v>
      </c>
      <c r="Q23" s="39" t="s">
        <v>114</v>
      </c>
      <c r="R23" s="40" t="s">
        <v>180</v>
      </c>
      <c r="S23" s="40" t="s">
        <v>181</v>
      </c>
      <c r="T23" s="41"/>
      <c r="U23" s="42">
        <v>0</v>
      </c>
      <c r="V23" s="42">
        <v>0</v>
      </c>
      <c r="W23" s="42">
        <v>0</v>
      </c>
      <c r="X23" s="43" t="s">
        <v>117</v>
      </c>
    </row>
    <row r="24" spans="1:24" ht="63.75" x14ac:dyDescent="0.2">
      <c r="A24" s="38" t="s">
        <v>89</v>
      </c>
      <c r="B24" s="39" t="s">
        <v>90</v>
      </c>
      <c r="C24" s="44"/>
      <c r="D24" s="39" t="s">
        <v>91</v>
      </c>
      <c r="E24" s="46">
        <v>241</v>
      </c>
      <c r="F24" s="39" t="s">
        <v>92</v>
      </c>
      <c r="G24" s="45"/>
      <c r="H24" s="45"/>
      <c r="I24" s="45"/>
      <c r="J24" s="45"/>
      <c r="K24" s="45"/>
      <c r="L24" s="39" t="s">
        <v>93</v>
      </c>
      <c r="M24" s="39" t="s">
        <v>146</v>
      </c>
      <c r="N24" s="39" t="s">
        <v>182</v>
      </c>
      <c r="O24" s="40" t="s">
        <v>183</v>
      </c>
      <c r="P24" s="39" t="s">
        <v>146</v>
      </c>
      <c r="Q24" s="39" t="s">
        <v>114</v>
      </c>
      <c r="R24" s="40" t="s">
        <v>184</v>
      </c>
      <c r="S24" s="40" t="s">
        <v>185</v>
      </c>
      <c r="T24" s="41"/>
      <c r="U24" s="42">
        <v>14</v>
      </c>
      <c r="V24" s="42">
        <v>14</v>
      </c>
      <c r="W24" s="42">
        <v>0</v>
      </c>
      <c r="X24" s="43" t="s">
        <v>117</v>
      </c>
    </row>
    <row r="25" spans="1:24" x14ac:dyDescent="0.2">
      <c r="D25" s="32"/>
      <c r="E25" s="32"/>
    </row>
    <row r="26" spans="1:24" x14ac:dyDescent="0.2">
      <c r="A26" s="34" t="s">
        <v>87</v>
      </c>
      <c r="D26" s="32"/>
      <c r="E26" s="32"/>
    </row>
    <row r="27" spans="1:24" x14ac:dyDescent="0.2">
      <c r="D27" s="32"/>
      <c r="E27" s="32"/>
    </row>
    <row r="28" spans="1:24" x14ac:dyDescent="0.2">
      <c r="D28" s="32"/>
      <c r="E28" s="32"/>
    </row>
    <row r="29" spans="1:24" x14ac:dyDescent="0.2">
      <c r="D29" s="32"/>
      <c r="E29" s="32"/>
    </row>
    <row r="30" spans="1:24" x14ac:dyDescent="0.2">
      <c r="D30" s="32"/>
      <c r="E30" s="32"/>
    </row>
    <row r="31" spans="1:24" x14ac:dyDescent="0.2">
      <c r="D31" s="32"/>
      <c r="E31" s="32"/>
    </row>
    <row r="32" spans="1:24" x14ac:dyDescent="0.2">
      <c r="D32" s="32"/>
      <c r="E32" s="32"/>
    </row>
    <row r="33" spans="4:5" x14ac:dyDescent="0.2">
      <c r="D33" s="32"/>
      <c r="E33" s="32"/>
    </row>
    <row r="34" spans="4:5" x14ac:dyDescent="0.2">
      <c r="D34" s="32"/>
      <c r="E34" s="32"/>
    </row>
    <row r="35" spans="4:5" x14ac:dyDescent="0.2">
      <c r="D35" s="32"/>
      <c r="E35" s="32"/>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COMUDE</cp:lastModifiedBy>
  <cp:lastPrinted>2017-03-30T22:24:32Z</cp:lastPrinted>
  <dcterms:created xsi:type="dcterms:W3CDTF">2014-10-22T05:35:08Z</dcterms:created>
  <dcterms:modified xsi:type="dcterms:W3CDTF">2025-04-23T15:18:11Z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