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<sst xmlns="http://schemas.openxmlformats.org/spreadsheetml/2006/main" count="56" uniqueCount="56">
  <si>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Instituto Municipal de Vivienda de Dolores Hidalgo, Gto.
Estado de Actividades
Del 1 de Enero al 31 de Marzo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</si>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</sst>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26"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8"/>
      <color theme="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57" applyFont="1" applyFill="1" applyBorder="1" applyAlignment="1" applyProtection="1">
      <alignment vertical="top"/>
      <protection locked="0"/>
    </xf>
    <xf numFmtId="0" fontId="2" fillId="0" borderId="0" xfId="57" applyNumberFormat="1" applyFont="1" applyFill="1" applyBorder="1" applyAlignment="1" applyProtection="1">
      <alignment horizontal="right" vertical="top"/>
      <protection locked="0"/>
    </xf>
    <xf numFmtId="0" fontId="2" fillId="0" borderId="0" xfId="57" applyFont="1" applyFill="1" applyBorder="1" applyAlignment="1" applyProtection="1">
      <alignment vertical="top"/>
      <protection locked="0"/>
    </xf>
    <xf numFmtId="0" fontId="1" fillId="2" borderId="1" xfId="57" applyFont="1" applyFill="1" applyBorder="1" applyAlignment="1" applyProtection="1">
      <alignment horizontal="center" vertical="center" wrapText="1"/>
      <protection locked="0"/>
    </xf>
    <xf numFmtId="0" fontId="1" fillId="2" borderId="2" xfId="57" applyFont="1" applyFill="1" applyBorder="1" applyAlignment="1" applyProtection="1">
      <alignment horizontal="center" vertical="center" wrapText="1"/>
      <protection locked="0"/>
    </xf>
    <xf numFmtId="0" fontId="1" fillId="2" borderId="3" xfId="57" applyFont="1" applyFill="1" applyBorder="1" applyAlignment="1" applyProtection="1">
      <alignment horizontal="center" vertical="center" wrapText="1"/>
      <protection locked="0"/>
    </xf>
    <xf numFmtId="0" fontId="1" fillId="2" borderId="4" xfId="57" applyFont="1" applyFill="1" applyBorder="1" applyAlignment="1" applyProtection="1">
      <alignment horizontal="center" vertical="center"/>
      <protection locked="0"/>
    </xf>
    <xf numFmtId="0" fontId="1" fillId="0" borderId="4" xfId="57" applyFont="1" applyFill="1" applyBorder="1" applyAlignment="1" applyProtection="1">
      <alignment horizontal="left" vertical="top" wrapText="1" indent="1"/>
      <protection locked="0"/>
    </xf>
    <xf numFmtId="3" fontId="2" fillId="0" borderId="4" xfId="57" applyNumberFormat="1" applyFont="1" applyFill="1" applyBorder="1" applyAlignment="1" applyProtection="1">
      <alignment horizontal="center" vertical="center"/>
      <protection locked="0"/>
    </xf>
    <xf numFmtId="0" fontId="1" fillId="0" borderId="4" xfId="57" applyFont="1" applyFill="1" applyBorder="1" applyAlignment="1" applyProtection="1">
      <alignment horizontal="left" vertical="top" wrapText="1" indent="2"/>
      <protection locked="0"/>
    </xf>
    <xf numFmtId="3" fontId="1" fillId="0" borderId="4" xfId="53" applyNumberFormat="1" applyFont="1" applyFill="1" applyBorder="1" applyAlignment="1" applyProtection="1">
      <alignment horizontal="right" vertical="top"/>
      <protection locked="0"/>
    </xf>
    <xf numFmtId="0" fontId="2" fillId="0" borderId="4" xfId="57" applyFont="1" applyFill="1" applyBorder="1" applyAlignment="1" applyProtection="1">
      <alignment horizontal="left" vertical="top" wrapText="1" indent="3"/>
      <protection locked="0"/>
    </xf>
    <xf numFmtId="3" fontId="2" fillId="0" borderId="4" xfId="57" applyNumberFormat="1" applyFont="1" applyFill="1" applyBorder="1" applyAlignment="1" applyProtection="1">
      <alignment horizontal="right"/>
      <protection locked="0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4" xfId="57" applyFont="1" applyFill="1" applyBorder="1" applyAlignment="1" applyProtection="1">
      <alignment horizontal="left" vertical="top" wrapText="1"/>
      <protection locked="0"/>
    </xf>
    <xf numFmtId="3" fontId="1" fillId="0" borderId="4" xfId="57" applyNumberFormat="1" applyFont="1" applyFill="1" applyBorder="1" applyAlignment="1" applyProtection="1">
      <alignment horizontal="right" vertical="top"/>
      <protection locked="0"/>
    </xf>
    <xf numFmtId="0" fontId="1" fillId="0" borderId="4" xfId="57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0" fontId="4" fillId="0" borderId="0" xfId="57" applyAlignment="1" applyProtection="1">
      <alignment horizontal="left" vertical="top" indent="1"/>
      <protection locked="0"/>
    </xf>
  </cellXfs>
  <cellStyles count="65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3" xfId="52"/>
    <cellStyle name="Millares 2 4" xfId="53"/>
    <cellStyle name="Millares 3" xfId="54"/>
    <cellStyle name="Moneda 2" xfId="55"/>
    <cellStyle name="Normal 2" xfId="56"/>
    <cellStyle name="Normal 2 2" xfId="57"/>
    <cellStyle name="Normal 3" xfId="58"/>
    <cellStyle name="Normal 4" xfId="59"/>
    <cellStyle name="Normal 4 2" xfId="60"/>
    <cellStyle name="Normal 5" xfId="61"/>
    <cellStyle name="Normal 5 2" xfId="62"/>
    <cellStyle name="Normal 6" xfId="63"/>
    <cellStyle name="Normal 6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2839085</xdr:colOff>
      <xdr:row>69</xdr:row>
      <xdr:rowOff>114300</xdr:rowOff>
    </xdr:from>
    <xdr:to>
      <xdr:col>1</xdr:col>
      <xdr:colOff>142240</xdr:colOff>
      <xdr:row>78</xdr:row>
      <xdr:rowOff>6350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2839085" y="10848975"/>
          <a:ext cx="3067050" cy="11779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topLeftCell="A38" workbookViewId="0">
      <selection activeCell="I76" sqref="I76"/>
    </sheetView>
  </sheetViews>
  <sheetFormatPr defaultColWidth="12" defaultRowHeight="11.25" outlineLevelCol="7"/>
  <cols>
    <col min="1" max="1" width="100.855555555556" style="3" customWidth="1"/>
    <col min="2" max="3" width="25.8555555555556" style="3" customWidth="1"/>
    <col min="4" max="4" width="11.8555555555556" style="3" customWidth="1"/>
    <col min="5" max="16384" width="12" style="3"/>
  </cols>
  <sheetData>
    <row r="1" ht="45" customHeight="1" spans="1:3">
      <c r="A1" s="4" t="s">
        <v>0</v>
      </c>
      <c r="B1" s="5"/>
      <c r="C1" s="6"/>
    </row>
    <row r="2" spans="1:3">
      <c r="A2" s="7" t="s">
        <v>1</v>
      </c>
      <c r="B2" s="7">
        <v>2025</v>
      </c>
      <c r="C2" s="7">
        <v>2024</v>
      </c>
    </row>
    <row r="3" s="1" customFormat="1" spans="1:3">
      <c r="A3" s="8" t="s">
        <v>2</v>
      </c>
      <c r="B3" s="9"/>
      <c r="C3" s="9"/>
    </row>
    <row r="4" spans="1:4">
      <c r="A4" s="10" t="s">
        <v>3</v>
      </c>
      <c r="B4" s="11">
        <f>SUM(B5:B11)</f>
        <v>183447.83</v>
      </c>
      <c r="C4" s="11">
        <f>SUM(C5:C11)</f>
        <v>1961078.89</v>
      </c>
      <c r="D4" s="1"/>
    </row>
    <row r="5" spans="1:4">
      <c r="A5" s="12" t="s">
        <v>4</v>
      </c>
      <c r="B5" s="13">
        <v>0</v>
      </c>
      <c r="C5" s="13">
        <v>0</v>
      </c>
      <c r="D5" s="14">
        <v>4110</v>
      </c>
    </row>
    <row r="6" spans="1:4">
      <c r="A6" s="12" t="s">
        <v>5</v>
      </c>
      <c r="B6" s="13">
        <v>0</v>
      </c>
      <c r="C6" s="13">
        <v>0</v>
      </c>
      <c r="D6" s="14">
        <v>4120</v>
      </c>
    </row>
    <row r="7" spans="1:4">
      <c r="A7" s="12" t="s">
        <v>6</v>
      </c>
      <c r="B7" s="13">
        <v>0</v>
      </c>
      <c r="C7" s="13">
        <v>0</v>
      </c>
      <c r="D7" s="14">
        <v>4130</v>
      </c>
    </row>
    <row r="8" spans="1:4">
      <c r="A8" s="12" t="s">
        <v>7</v>
      </c>
      <c r="B8" s="13">
        <v>0</v>
      </c>
      <c r="C8" s="13">
        <v>0</v>
      </c>
      <c r="D8" s="14">
        <v>4140</v>
      </c>
    </row>
    <row r="9" spans="1:4">
      <c r="A9" s="12" t="s">
        <v>8</v>
      </c>
      <c r="B9" s="13">
        <v>0</v>
      </c>
      <c r="C9" s="13">
        <v>766826.14</v>
      </c>
      <c r="D9" s="14">
        <v>4150</v>
      </c>
    </row>
    <row r="10" spans="1:4">
      <c r="A10" s="12" t="s">
        <v>9</v>
      </c>
      <c r="B10" s="13">
        <v>0</v>
      </c>
      <c r="C10" s="13">
        <v>0</v>
      </c>
      <c r="D10" s="14">
        <v>4160</v>
      </c>
    </row>
    <row r="11" customHeight="1" spans="1:4">
      <c r="A11" s="12" t="s">
        <v>10</v>
      </c>
      <c r="B11" s="13">
        <v>183447.83</v>
      </c>
      <c r="C11" s="13">
        <v>1194252.75</v>
      </c>
      <c r="D11" s="14">
        <v>4170</v>
      </c>
    </row>
    <row r="12" customHeight="1" spans="1:4">
      <c r="A12" s="12"/>
      <c r="B12" s="9"/>
      <c r="C12" s="9"/>
      <c r="D12" s="1"/>
    </row>
    <row r="13" ht="33.75" spans="1:4">
      <c r="A13" s="10" t="s">
        <v>11</v>
      </c>
      <c r="B13" s="11">
        <f>SUM(B14:B15)</f>
        <v>0</v>
      </c>
      <c r="C13" s="11">
        <f>SUM(C14:C15)</f>
        <v>0</v>
      </c>
      <c r="D13" s="1"/>
    </row>
    <row r="14" ht="22.5" spans="1:4">
      <c r="A14" s="12" t="s">
        <v>12</v>
      </c>
      <c r="B14" s="13">
        <v>0</v>
      </c>
      <c r="C14" s="13">
        <v>0</v>
      </c>
      <c r="D14" s="14">
        <v>4210</v>
      </c>
    </row>
    <row r="15" customHeight="1" spans="1:4">
      <c r="A15" s="12" t="s">
        <v>13</v>
      </c>
      <c r="B15" s="13">
        <v>0</v>
      </c>
      <c r="C15" s="13">
        <v>0</v>
      </c>
      <c r="D15" s="14">
        <v>4220</v>
      </c>
    </row>
    <row r="16" customHeight="1" spans="1:4">
      <c r="A16" s="12"/>
      <c r="B16" s="9"/>
      <c r="C16" s="9"/>
      <c r="D16" s="1"/>
    </row>
    <row r="17" customHeight="1" spans="1:4">
      <c r="A17" s="10" t="s">
        <v>14</v>
      </c>
      <c r="B17" s="11">
        <f>SUM(B18:B22)</f>
        <v>84490.32</v>
      </c>
      <c r="C17" s="11">
        <f>SUM(C18:C22)</f>
        <v>0</v>
      </c>
      <c r="D17" s="1"/>
    </row>
    <row r="18" customHeight="1" spans="1:4">
      <c r="A18" s="12" t="s">
        <v>15</v>
      </c>
      <c r="B18" s="13">
        <v>0</v>
      </c>
      <c r="C18" s="13">
        <v>0</v>
      </c>
      <c r="D18" s="14">
        <v>4310</v>
      </c>
    </row>
    <row r="19" customHeight="1" spans="1:4">
      <c r="A19" s="12" t="s">
        <v>16</v>
      </c>
      <c r="B19" s="13">
        <v>0</v>
      </c>
      <c r="C19" s="13">
        <v>0</v>
      </c>
      <c r="D19" s="14">
        <v>4320</v>
      </c>
    </row>
    <row r="20" customHeight="1" spans="1:4">
      <c r="A20" s="12" t="s">
        <v>17</v>
      </c>
      <c r="B20" s="13">
        <v>0</v>
      </c>
      <c r="C20" s="13">
        <v>0</v>
      </c>
      <c r="D20" s="14">
        <v>4330</v>
      </c>
    </row>
    <row r="21" customHeight="1" spans="1:4">
      <c r="A21" s="12" t="s">
        <v>18</v>
      </c>
      <c r="B21" s="13">
        <v>0</v>
      </c>
      <c r="C21" s="13">
        <v>0</v>
      </c>
      <c r="D21" s="14">
        <v>4340</v>
      </c>
    </row>
    <row r="22" customHeight="1" spans="1:4">
      <c r="A22" s="12" t="s">
        <v>19</v>
      </c>
      <c r="B22" s="13">
        <v>84490.32</v>
      </c>
      <c r="C22" s="13">
        <v>0</v>
      </c>
      <c r="D22" s="14">
        <v>4390</v>
      </c>
    </row>
    <row r="23" customHeight="1" spans="1:4">
      <c r="A23" s="15"/>
      <c r="B23" s="9"/>
      <c r="C23" s="9"/>
      <c r="D23" s="1"/>
    </row>
    <row r="24" customHeight="1" spans="1:4">
      <c r="A24" s="8" t="s">
        <v>20</v>
      </c>
      <c r="B24" s="11">
        <f>SUM(B4+B13+B17)</f>
        <v>267938.15</v>
      </c>
      <c r="C24" s="16">
        <f>SUM(C4+C13+C17)</f>
        <v>1961078.89</v>
      </c>
      <c r="D24" s="1"/>
    </row>
    <row r="25" customHeight="1" spans="1:5">
      <c r="A25" s="17"/>
      <c r="B25" s="9"/>
      <c r="C25" s="9"/>
      <c r="D25" s="1"/>
      <c r="E25" s="1"/>
    </row>
    <row r="26" s="1" customFormat="1" customHeight="1" spans="1:5">
      <c r="A26" s="8" t="s">
        <v>21</v>
      </c>
      <c r="B26" s="9"/>
      <c r="C26" s="9"/>
      <c r="E26" s="3"/>
    </row>
    <row r="27" customHeight="1" spans="1:4">
      <c r="A27" s="10" t="s">
        <v>22</v>
      </c>
      <c r="B27" s="11">
        <f>SUM(B28:B30)</f>
        <v>1744419.73</v>
      </c>
      <c r="C27" s="11">
        <f>SUM(C28:C30)</f>
        <v>6115036.77</v>
      </c>
      <c r="D27" s="1"/>
    </row>
    <row r="28" customHeight="1" spans="1:4">
      <c r="A28" s="12" t="s">
        <v>23</v>
      </c>
      <c r="B28" s="13">
        <v>1453783.52</v>
      </c>
      <c r="C28" s="13">
        <v>4720289.32</v>
      </c>
      <c r="D28" s="14">
        <v>5110</v>
      </c>
    </row>
    <row r="29" customHeight="1" spans="1:4">
      <c r="A29" s="12" t="s">
        <v>24</v>
      </c>
      <c r="B29" s="13">
        <v>38358.22</v>
      </c>
      <c r="C29" s="13">
        <v>170413.67</v>
      </c>
      <c r="D29" s="14">
        <v>5120</v>
      </c>
    </row>
    <row r="30" customHeight="1" spans="1:4">
      <c r="A30" s="12" t="s">
        <v>25</v>
      </c>
      <c r="B30" s="13">
        <v>252277.99</v>
      </c>
      <c r="C30" s="13">
        <v>1224333.78</v>
      </c>
      <c r="D30" s="14">
        <v>5130</v>
      </c>
    </row>
    <row r="31" customHeight="1" spans="1:4">
      <c r="A31" s="12"/>
      <c r="B31" s="9"/>
      <c r="C31" s="9"/>
      <c r="D31" s="1"/>
    </row>
    <row r="32" customHeight="1" spans="1:4">
      <c r="A32" s="10" t="s">
        <v>26</v>
      </c>
      <c r="B32" s="11">
        <f>SUM(B33:B41)</f>
        <v>0</v>
      </c>
      <c r="C32" s="11">
        <f>SUM(C33:C41)</f>
        <v>0</v>
      </c>
      <c r="D32" s="1"/>
    </row>
    <row r="33" customHeight="1" spans="1:4">
      <c r="A33" s="12" t="s">
        <v>27</v>
      </c>
      <c r="B33" s="13">
        <v>0</v>
      </c>
      <c r="C33" s="13">
        <v>0</v>
      </c>
      <c r="D33" s="14">
        <v>5210</v>
      </c>
    </row>
    <row r="34" customHeight="1" spans="1:4">
      <c r="A34" s="12" t="s">
        <v>28</v>
      </c>
      <c r="B34" s="13">
        <v>0</v>
      </c>
      <c r="C34" s="13">
        <v>0</v>
      </c>
      <c r="D34" s="14">
        <v>5220</v>
      </c>
    </row>
    <row r="35" customHeight="1" spans="1:4">
      <c r="A35" s="12" t="s">
        <v>29</v>
      </c>
      <c r="B35" s="13">
        <v>0</v>
      </c>
      <c r="C35" s="13">
        <v>0</v>
      </c>
      <c r="D35" s="14">
        <v>5230</v>
      </c>
    </row>
    <row r="36" customHeight="1" spans="1:4">
      <c r="A36" s="12" t="s">
        <v>30</v>
      </c>
      <c r="B36" s="13">
        <v>0</v>
      </c>
      <c r="C36" s="13">
        <v>0</v>
      </c>
      <c r="D36" s="14">
        <v>5240</v>
      </c>
    </row>
    <row r="37" customHeight="1" spans="1:4">
      <c r="A37" s="12" t="s">
        <v>31</v>
      </c>
      <c r="B37" s="13">
        <v>0</v>
      </c>
      <c r="C37" s="13">
        <v>0</v>
      </c>
      <c r="D37" s="14">
        <v>5250</v>
      </c>
    </row>
    <row r="38" customHeight="1" spans="1:4">
      <c r="A38" s="12" t="s">
        <v>32</v>
      </c>
      <c r="B38" s="13">
        <v>0</v>
      </c>
      <c r="C38" s="13">
        <v>0</v>
      </c>
      <c r="D38" s="14">
        <v>5260</v>
      </c>
    </row>
    <row r="39" customHeight="1" spans="1:4">
      <c r="A39" s="12" t="s">
        <v>33</v>
      </c>
      <c r="B39" s="13">
        <v>0</v>
      </c>
      <c r="C39" s="13">
        <v>0</v>
      </c>
      <c r="D39" s="14">
        <v>5270</v>
      </c>
    </row>
    <row r="40" customHeight="1" spans="1:4">
      <c r="A40" s="12" t="s">
        <v>34</v>
      </c>
      <c r="B40" s="13">
        <v>0</v>
      </c>
      <c r="C40" s="13">
        <v>0</v>
      </c>
      <c r="D40" s="14">
        <v>5280</v>
      </c>
    </row>
    <row r="41" customHeight="1" spans="1:4">
      <c r="A41" s="12" t="s">
        <v>35</v>
      </c>
      <c r="B41" s="13">
        <v>0</v>
      </c>
      <c r="C41" s="13">
        <v>0</v>
      </c>
      <c r="D41" s="14">
        <v>5290</v>
      </c>
    </row>
    <row r="42" customHeight="1" spans="1:4">
      <c r="A42" s="12"/>
      <c r="B42" s="9"/>
      <c r="C42" s="9"/>
      <c r="D42" s="1"/>
    </row>
    <row r="43" customHeight="1" spans="1:4">
      <c r="A43" s="10" t="s">
        <v>36</v>
      </c>
      <c r="B43" s="11">
        <f>SUM(B44:B46)</f>
        <v>0</v>
      </c>
      <c r="C43" s="11">
        <f>SUM(C44:C46)</f>
        <v>0</v>
      </c>
      <c r="D43" s="1"/>
    </row>
    <row r="44" customHeight="1" spans="1:4">
      <c r="A44" s="12" t="s">
        <v>37</v>
      </c>
      <c r="B44" s="13">
        <v>0</v>
      </c>
      <c r="C44" s="13">
        <v>0</v>
      </c>
      <c r="D44" s="14">
        <v>5310</v>
      </c>
    </row>
    <row r="45" customHeight="1" spans="1:4">
      <c r="A45" s="12" t="s">
        <v>38</v>
      </c>
      <c r="B45" s="13">
        <v>0</v>
      </c>
      <c r="C45" s="13">
        <v>0</v>
      </c>
      <c r="D45" s="14">
        <v>5320</v>
      </c>
    </row>
    <row r="46" customHeight="1" spans="1:4">
      <c r="A46" s="12" t="s">
        <v>39</v>
      </c>
      <c r="B46" s="13">
        <v>0</v>
      </c>
      <c r="C46" s="13">
        <v>0</v>
      </c>
      <c r="D46" s="14">
        <v>5330</v>
      </c>
    </row>
    <row r="47" customHeight="1" spans="1:4">
      <c r="A47" s="12"/>
      <c r="B47" s="9"/>
      <c r="C47" s="9"/>
      <c r="D47" s="1"/>
    </row>
    <row r="48" customHeight="1" spans="1:4">
      <c r="A48" s="10" t="s">
        <v>40</v>
      </c>
      <c r="B48" s="11">
        <f>SUM(B49:B53)</f>
        <v>0</v>
      </c>
      <c r="C48" s="11">
        <f>SUM(C49:C53)</f>
        <v>0</v>
      </c>
      <c r="D48" s="1"/>
    </row>
    <row r="49" customHeight="1" spans="1:4">
      <c r="A49" s="12" t="s">
        <v>41</v>
      </c>
      <c r="B49" s="13">
        <v>0</v>
      </c>
      <c r="C49" s="13">
        <v>0</v>
      </c>
      <c r="D49" s="14">
        <v>5410</v>
      </c>
    </row>
    <row r="50" customHeight="1" spans="1:4">
      <c r="A50" s="12" t="s">
        <v>42</v>
      </c>
      <c r="B50" s="13">
        <v>0</v>
      </c>
      <c r="C50" s="13">
        <v>0</v>
      </c>
      <c r="D50" s="14">
        <v>5420</v>
      </c>
    </row>
    <row r="51" customHeight="1" spans="1:4">
      <c r="A51" s="12" t="s">
        <v>43</v>
      </c>
      <c r="B51" s="13">
        <v>0</v>
      </c>
      <c r="C51" s="13">
        <v>0</v>
      </c>
      <c r="D51" s="14">
        <v>5430</v>
      </c>
    </row>
    <row r="52" customHeight="1" spans="1:4">
      <c r="A52" s="12" t="s">
        <v>44</v>
      </c>
      <c r="B52" s="13">
        <v>0</v>
      </c>
      <c r="C52" s="13">
        <v>0</v>
      </c>
      <c r="D52" s="14">
        <v>5440</v>
      </c>
    </row>
    <row r="53" customHeight="1" spans="1:4">
      <c r="A53" s="12" t="s">
        <v>45</v>
      </c>
      <c r="B53" s="13">
        <v>0</v>
      </c>
      <c r="C53" s="13">
        <v>0</v>
      </c>
      <c r="D53" s="14">
        <v>5450</v>
      </c>
    </row>
    <row r="54" customHeight="1" spans="1:4">
      <c r="A54" s="12"/>
      <c r="B54" s="9"/>
      <c r="C54" s="9"/>
      <c r="D54" s="1"/>
    </row>
    <row r="55" customHeight="1" spans="1:4">
      <c r="A55" s="10" t="s">
        <v>46</v>
      </c>
      <c r="B55" s="11">
        <f>SUM(B56:B59)</f>
        <v>0</v>
      </c>
      <c r="C55" s="11">
        <f>SUM(C56:C59)</f>
        <v>111622.48</v>
      </c>
      <c r="D55" s="1"/>
    </row>
    <row r="56" customHeight="1" spans="1:4">
      <c r="A56" s="12" t="s">
        <v>47</v>
      </c>
      <c r="B56" s="13">
        <v>0</v>
      </c>
      <c r="C56" s="13">
        <v>111622.48</v>
      </c>
      <c r="D56" s="14">
        <v>5510</v>
      </c>
    </row>
    <row r="57" customHeight="1" spans="1:4">
      <c r="A57" s="12" t="s">
        <v>48</v>
      </c>
      <c r="B57" s="13">
        <v>0</v>
      </c>
      <c r="C57" s="13">
        <v>0</v>
      </c>
      <c r="D57" s="14">
        <v>5520</v>
      </c>
    </row>
    <row r="58" customHeight="1" spans="1:4">
      <c r="A58" s="12" t="s">
        <v>49</v>
      </c>
      <c r="B58" s="13">
        <v>0</v>
      </c>
      <c r="C58" s="13">
        <v>0</v>
      </c>
      <c r="D58" s="14">
        <v>5530</v>
      </c>
    </row>
    <row r="59" customHeight="1" spans="1:4">
      <c r="A59" s="12" t="s">
        <v>50</v>
      </c>
      <c r="B59" s="13">
        <v>0</v>
      </c>
      <c r="C59" s="13">
        <v>0</v>
      </c>
      <c r="D59" s="14">
        <v>5590</v>
      </c>
    </row>
    <row r="60" customHeight="1" spans="1:4">
      <c r="A60" s="12"/>
      <c r="B60" s="9"/>
      <c r="C60" s="9"/>
      <c r="D60" s="1"/>
    </row>
    <row r="61" customHeight="1" spans="1:4">
      <c r="A61" s="10" t="s">
        <v>51</v>
      </c>
      <c r="B61" s="11">
        <f>SUM(B62)</f>
        <v>0</v>
      </c>
      <c r="C61" s="11">
        <f>SUM(C62)</f>
        <v>0</v>
      </c>
      <c r="D61" s="1"/>
    </row>
    <row r="62" customHeight="1" spans="1:4">
      <c r="A62" s="12" t="s">
        <v>52</v>
      </c>
      <c r="B62" s="13">
        <v>0</v>
      </c>
      <c r="C62" s="13">
        <v>0</v>
      </c>
      <c r="D62" s="14">
        <v>5610</v>
      </c>
    </row>
    <row r="63" customHeight="1" spans="1:4">
      <c r="A63" s="15"/>
      <c r="B63" s="9"/>
      <c r="C63" s="9"/>
      <c r="D63" s="1"/>
    </row>
    <row r="64" customHeight="1" spans="1:5">
      <c r="A64" s="8" t="s">
        <v>53</v>
      </c>
      <c r="B64" s="11">
        <f>B61+B55+B48+B43+B32+B27</f>
        <v>1744419.73</v>
      </c>
      <c r="C64" s="16">
        <f>C61+C55+C48+C43+C32+C27</f>
        <v>6226659.25</v>
      </c>
      <c r="D64" s="1"/>
      <c r="E64" s="1"/>
    </row>
    <row r="65" customHeight="1" spans="1:5">
      <c r="A65" s="17"/>
      <c r="B65" s="9"/>
      <c r="C65" s="9"/>
      <c r="D65" s="1"/>
      <c r="E65" s="1"/>
    </row>
    <row r="66" s="1" customFormat="1" spans="1:5">
      <c r="A66" s="8" t="s">
        <v>54</v>
      </c>
      <c r="B66" s="11">
        <f>B24-B64</f>
        <v>-1476481.58</v>
      </c>
      <c r="C66" s="11">
        <f>C24-C64</f>
        <v>-4265580.36</v>
      </c>
      <c r="E66" s="3"/>
    </row>
    <row r="67" s="1" customFormat="1" spans="1:5">
      <c r="A67" s="15"/>
      <c r="B67" s="9"/>
      <c r="C67" s="9"/>
      <c r="E67" s="3"/>
    </row>
    <row r="68" s="2" customFormat="1" spans="1:8">
      <c r="A68" s="18"/>
      <c r="B68" s="3"/>
      <c r="C68" s="3"/>
      <c r="D68" s="1"/>
      <c r="E68" s="3"/>
      <c r="F68" s="3"/>
      <c r="G68" s="3"/>
      <c r="H68" s="3"/>
    </row>
    <row r="69" ht="12.75" spans="1:1">
      <c r="A69" s="19" t="s">
        <v>55</v>
      </c>
    </row>
  </sheetData>
  <sheetProtection formatCells="0" formatColumns="0" formatRows="0" autoFilter="0"/>
  <mergeCells count="1">
    <mergeCell ref="A1:C1"/>
  </mergeCells>
  <printOptions horizontalCentered="1"/>
  <pageMargins left="0.78740157480315" right="0.590551181102362" top="0.78740157480315" bottom="0.78740157480315" header="0.31496062992126" footer="0.31496062992126"/>
  <pageSetup paperSize="1" scale="76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2AC9D66-59C5-460E-B9E0-9E7DAA143B2D}">
  <ds:schemaRefs/>
</ds:datastoreItem>
</file>

<file path=customXml/itemProps2.xml><?xml version="1.0" encoding="utf-8"?>
<ds:datastoreItem xmlns:ds="http://schemas.openxmlformats.org/officeDocument/2006/customXml" ds:itemID="{92F4050B-1D8A-405B-9A3D-E463680CB63F}">
  <ds:schemaRefs/>
</ds:datastoreItem>
</file>

<file path=customXml/itemProps3.xml><?xml version="1.0" encoding="utf-8"?>
<ds:datastoreItem xmlns:ds="http://schemas.openxmlformats.org/officeDocument/2006/customXml" ds:itemID="{407AB93F-9414-4200-96AC-31ED21C98C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dcterms:created xsi:type="dcterms:W3CDTF">2012-12-11T20:29:00Z</dcterms:created>
  <cp:lastPrinted>2019-05-15T20:49:00Z</cp:lastPrinted>
  <dcterms:modified xsi:type="dcterms:W3CDTF">2025-04-29T21:46:21Z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A9799CDB08DB465483E8BCE6AE426117_13</vt:lpwstr>
  </property>
  <property fmtid="{D5CDD505-2E9C-101B-9397-08002B2CF9AE}" pid="4" name="KSOProductBuildVer">
    <vt:lpwstr>2058-12.2.0.20795</vt:lpwstr>
  </property>
</Properties>
</file>