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20" windowHeight="12300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<sst xmlns="http://schemas.openxmlformats.org/spreadsheetml/2006/main" count="64" uniqueCount="64">
  <si>
    <t>Instituto Municipal de Vivienda de Dolores Hidalgo, Gto.
Gasto por Categoría Programática
Del 1 de Enero al 31 de Marzo de 2025
(Cifras en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</si>
  <si>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</si>
  <si>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</si>
  <si>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</si>
  <si>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</si>
  <si>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</si>
  <si>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</si>
  <si>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</si>
  <si>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</si>
  <si>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</si>
  <si>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</si>
  <si>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</si>
  <si>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S</t>
  </si>
  <si>
    <t>Otros Subsidios</t>
  </si>
  <si>
    <t>U</t>
  </si>
  <si>
    <t>Desempeño de las Funciones</t>
  </si>
  <si>
    <t>Prestación de Servicios Públicos</t>
  </si>
  <si>
    <t>E</t>
  </si>
  <si>
    <t>Provisión de Bienes Públicos</t>
  </si>
  <si>
    <t>B</t>
  </si>
  <si>
    <t>Planeación, seguimiento y evaluación de políticas públicas</t>
  </si>
  <si>
    <t>P</t>
  </si>
  <si>
    <t>Promoción y fomento</t>
  </si>
  <si>
    <t>F</t>
  </si>
  <si>
    <t>Regulación y supervisión</t>
  </si>
  <si>
    <t>G</t>
  </si>
  <si>
    <t>Funciones de las Fuerzas Armadas (Únicamente Gobierno Federal)</t>
  </si>
  <si>
    <t>A</t>
  </si>
  <si>
    <t>Específicos</t>
  </si>
  <si>
    <t>R</t>
  </si>
  <si>
    <t>Proyectos de Inversión</t>
  </si>
  <si>
    <t>K</t>
  </si>
  <si>
    <t>Administrativos y de Apoyo</t>
  </si>
  <si>
    <t>Apoyo al proceso presupuestario y para mejorar la eficiencia institucional</t>
  </si>
  <si>
    <t>M</t>
  </si>
  <si>
    <t>Apoyo a la función pública y al mejoramiento de la gestión</t>
  </si>
  <si>
    <t>O</t>
  </si>
  <si>
    <t>Operaciones ajenas</t>
  </si>
  <si>
    <t>W</t>
  </si>
  <si>
    <t>Compromisos</t>
  </si>
  <si>
    <t>Obligaciones de cumplimiento de resolución jurisdiccional</t>
  </si>
  <si>
    <t>L</t>
  </si>
  <si>
    <t>Desastres Naturales</t>
  </si>
  <si>
    <t>N</t>
  </si>
  <si>
    <t>Obligaciones</t>
  </si>
  <si>
    <t>Pensiones y jubilaciones</t>
  </si>
  <si>
    <t>J</t>
  </si>
  <si>
    <t>Aportaciones a la seguridad social</t>
  </si>
  <si>
    <t>T</t>
  </si>
  <si>
    <t>Aportaciones a fondos de estabilización</t>
  </si>
  <si>
    <t>Y</t>
  </si>
  <si>
    <t>Aportaciones a fondos de inversión y reestructura de pensiones</t>
  </si>
  <si>
    <t>Z</t>
  </si>
  <si>
    <t>Programas de Gasto Federalizado  (Gobierno Federal)</t>
  </si>
  <si>
    <t>Gasto Federalizado</t>
  </si>
  <si>
    <t>I</t>
  </si>
  <si>
    <t>Participaciones a entidades federativas y municipios</t>
  </si>
  <si>
    <t>C</t>
  </si>
  <si>
    <t>Costo financiero, deuda o apoyos a deudores y ahorradores de la banca</t>
  </si>
  <si>
    <t>D</t>
  </si>
  <si>
    <t>Adeudos de ejercicios fiscales anteriores</t>
  </si>
  <si>
    <t>H</t>
  </si>
  <si>
    <t>Total del Egreso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</si>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</sst>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€-2]* #,##0.00_-;\-[$€-2]* #,##0.00_-;_-[$€-2]* &quot;-&quot;??_-"/>
    <numFmt numFmtId="179" formatCode="_-* #,##0.00_-;\-* #,##0.00_-;_-* &quot;-&quot;??_-;_-@_-"/>
    <numFmt numFmtId="180" formatCode="_-&quot;$&quot;* #,##0.00_-;\-&quot;$&quot;* #,##0.00_-;_-&quot;$&quot;* &quot;-&quot;??_-;_-@_-"/>
  </numFmts>
  <fonts count="28">
    <font>
      <sz val="11"/>
      <color theme="1"/>
      <name val="Calibri"/>
      <charset val="134"/>
      <scheme val="minor"/>
    </font>
    <font>
      <sz val="8"/>
      <color theme="1"/>
      <name val="Arial"/>
      <charset val="134"/>
    </font>
    <font>
      <b/>
      <sz val="8"/>
      <name val="Arial"/>
      <charset val="134"/>
    </font>
    <font>
      <sz val="8"/>
      <color theme="0"/>
      <name val="Arial"/>
      <charset val="134"/>
    </font>
    <font>
      <sz val="8"/>
      <name val="Arial"/>
      <charset val="134"/>
    </font>
    <font>
      <b/>
      <sz val="9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0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7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178" fontId="25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0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1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0" fillId="0" borderId="0"/>
    <xf numFmtId="0" fontId="0" fillId="0" borderId="0"/>
    <xf numFmtId="9" fontId="2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0" fontId="2" fillId="2" borderId="1" xfId="57" applyFont="1" applyFill="1" applyBorder="1" applyAlignment="1" applyProtection="1">
      <alignment horizontal="center" vertical="center" wrapText="1"/>
      <protection locked="0"/>
    </xf>
    <xf numFmtId="0" fontId="2" fillId="2" borderId="2" xfId="57" applyFont="1" applyFill="1" applyBorder="1" applyAlignment="1" applyProtection="1">
      <alignment horizontal="center" vertical="center" wrapText="1"/>
      <protection locked="0"/>
    </xf>
    <xf numFmtId="0" fontId="2" fillId="2" borderId="3" xfId="57" applyFont="1" applyFill="1" applyBorder="1" applyAlignment="1" applyProtection="1">
      <alignment horizontal="center" vertical="center" wrapText="1"/>
      <protection locked="0"/>
    </xf>
    <xf numFmtId="0" fontId="2" fillId="2" borderId="4" xfId="57" applyFont="1" applyFill="1" applyBorder="1" applyAlignment="1">
      <alignment horizontal="center" vertical="center"/>
    </xf>
    <xf numFmtId="4" fontId="2" fillId="2" borderId="4" xfId="57" applyNumberFormat="1" applyFont="1" applyFill="1" applyBorder="1" applyAlignment="1">
      <alignment horizontal="center" vertical="center" wrapText="1"/>
    </xf>
    <xf numFmtId="0" fontId="2" fillId="2" borderId="5" xfId="57" applyFont="1" applyFill="1" applyBorder="1" applyAlignment="1">
      <alignment horizontal="center" vertical="center"/>
    </xf>
    <xf numFmtId="4" fontId="2" fillId="2" borderId="3" xfId="57" applyNumberFormat="1" applyFont="1" applyFill="1" applyBorder="1" applyAlignment="1">
      <alignment horizontal="center" vertical="center" wrapText="1"/>
    </xf>
    <xf numFmtId="4" fontId="2" fillId="2" borderId="6" xfId="57" applyNumberFormat="1" applyFont="1" applyFill="1" applyBorder="1" applyAlignment="1">
      <alignment horizontal="center" vertical="center" wrapText="1"/>
    </xf>
    <xf numFmtId="4" fontId="2" fillId="2" borderId="1" xfId="57" applyNumberFormat="1" applyFont="1" applyFill="1" applyBorder="1" applyAlignment="1">
      <alignment horizontal="center" vertical="center" wrapText="1"/>
    </xf>
    <xf numFmtId="4" fontId="2" fillId="2" borderId="7" xfId="57" applyNumberFormat="1" applyFont="1" applyFill="1" applyBorder="1" applyAlignment="1">
      <alignment horizontal="center" vertical="center" wrapText="1"/>
    </xf>
    <xf numFmtId="0" fontId="2" fillId="3" borderId="8" xfId="57" applyFont="1" applyFill="1" applyBorder="1" applyAlignment="1">
      <alignment horizontal="center" vertical="center"/>
    </xf>
    <xf numFmtId="0" fontId="2" fillId="3" borderId="5" xfId="57" applyFont="1" applyFill="1" applyBorder="1" applyAlignment="1">
      <alignment horizontal="center" vertical="center" wrapText="1"/>
    </xf>
    <xf numFmtId="0" fontId="2" fillId="0" borderId="8" xfId="57" applyFont="1" applyBorder="1"/>
    <xf numFmtId="3" fontId="2" fillId="0" borderId="5" xfId="0" applyNumberFormat="1" applyFont="1" applyBorder="1" applyAlignment="1" applyProtection="1">
      <alignment horizontal="right"/>
      <protection locked="0"/>
    </xf>
    <xf numFmtId="0" fontId="2" fillId="0" borderId="8" xfId="56" applyFont="1" applyBorder="1" applyAlignment="1" applyProtection="1">
      <alignment horizontal="left" vertical="top" indent="1"/>
      <protection hidden="1"/>
    </xf>
    <xf numFmtId="3" fontId="2" fillId="0" borderId="5" xfId="0" applyNumberFormat="1" applyFont="1" applyBorder="1" applyProtection="1">
      <protection locked="0"/>
    </xf>
    <xf numFmtId="0" fontId="3" fillId="0" borderId="0" xfId="0" applyFont="1" applyProtection="1">
      <protection locked="0" hidden="1"/>
    </xf>
    <xf numFmtId="0" fontId="4" fillId="0" borderId="8" xfId="0" applyFont="1" applyBorder="1" applyAlignment="1">
      <alignment horizontal="left" indent="2"/>
    </xf>
    <xf numFmtId="3" fontId="4" fillId="0" borderId="5" xfId="0" applyNumberFormat="1" applyFont="1" applyBorder="1" applyProtection="1">
      <protection locked="0"/>
    </xf>
    <xf numFmtId="0" fontId="2" fillId="0" borderId="8" xfId="56" applyFont="1" applyFill="1" applyBorder="1" applyAlignment="1" applyProtection="1">
      <alignment horizontal="left" vertical="top" indent="1"/>
      <protection hidden="1"/>
    </xf>
    <xf numFmtId="0" fontId="4" fillId="0" borderId="8" xfId="0" applyFont="1" applyFill="1" applyBorder="1" applyAlignment="1">
      <alignment horizontal="left" indent="2"/>
    </xf>
    <xf numFmtId="0" fontId="1" fillId="0" borderId="8" xfId="0" applyFont="1" applyFill="1" applyBorder="1" applyAlignment="1" applyProtection="1">
      <protection locked="0"/>
    </xf>
    <xf numFmtId="0" fontId="2" fillId="0" borderId="8" xfId="0" applyFont="1" applyBorder="1" applyAlignment="1">
      <alignment horizontal="left" indent="1"/>
    </xf>
    <xf numFmtId="0" fontId="5" fillId="0" borderId="6" xfId="0" applyFont="1" applyBorder="1" applyAlignment="1">
      <alignment horizontal="center"/>
    </xf>
    <xf numFmtId="3" fontId="2" fillId="0" borderId="6" xfId="0" applyNumberFormat="1" applyFont="1" applyBorder="1" applyProtection="1">
      <protection locked="0"/>
    </xf>
    <xf numFmtId="0" fontId="1" fillId="0" borderId="0" xfId="0" applyFont="1"/>
  </cellXfs>
  <cellStyles count="65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Euro" xfId="49"/>
    <cellStyle name="Millares 2" xfId="50"/>
    <cellStyle name="Millares 2 2" xfId="51"/>
    <cellStyle name="Millares 2 3" xfId="52"/>
    <cellStyle name="Millares 3" xfId="53"/>
    <cellStyle name="Moneda 2" xfId="54"/>
    <cellStyle name="Normal 2" xfId="55"/>
    <cellStyle name="Normal 2 2" xfId="56"/>
    <cellStyle name="Normal 3" xfId="57"/>
    <cellStyle name="Normal 4" xfId="58"/>
    <cellStyle name="Normal 4 2" xfId="59"/>
    <cellStyle name="Normal 5" xfId="60"/>
    <cellStyle name="Normal 5 2" xfId="61"/>
    <cellStyle name="Normal 6" xfId="62"/>
    <cellStyle name="Normal 6 2" xfId="63"/>
    <cellStyle name="Porcentual 2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3825875</xdr:colOff>
      <xdr:row>39</xdr:row>
      <xdr:rowOff>28575</xdr:rowOff>
    </xdr:from>
    <xdr:to>
      <xdr:col>3</xdr:col>
      <xdr:colOff>440690</xdr:colOff>
      <xdr:row>47</xdr:row>
      <xdr:rowOff>130175</xdr:rowOff>
    </xdr:to>
    <xdr:sp>
      <xdr:nvSpPr>
        <xdr:cNvPr id="2" name="Cuadro de texto 2"/>
        <xdr:cNvSpPr txBox="1">
          <a:spLocks noChangeArrowheads="1"/>
        </xdr:cNvSpPr>
      </xdr:nvSpPr>
      <xdr:spPr>
        <a:xfrm>
          <a:off x="3825875" y="6343650"/>
          <a:ext cx="3067050" cy="124460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rot="0" vert="horz" wrap="square" lIns="91440" tIns="45720" rIns="91440" bIns="45720" anchor="t" anchorCtr="0"/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000" b="1">
            <a:effectLst/>
            <a:latin typeface="Albertus Medium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9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________________________________ </a:t>
          </a:r>
          <a:endParaRPr lang="es-MX" sz="1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7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LIC. JOSÉ FRANCISCO GONZÁLEZ RODRÍGUEZ</a:t>
          </a:r>
          <a:endParaRPr lang="es-MX" sz="1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7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DIRECTOR DEL INSTITUTO MUNICIPAL DE VIVIENDA.</a:t>
          </a:r>
          <a:endParaRPr lang="es-MX" sz="1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alt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showGridLines="0" tabSelected="1" zoomScaleSheetLayoutView="90" topLeftCell="A3" workbookViewId="0">
      <selection activeCell="G36" sqref="A1:G36"/>
    </sheetView>
  </sheetViews>
  <sheetFormatPr defaultColWidth="11.4380952380952" defaultRowHeight="11.25" outlineLevelCol="7"/>
  <cols>
    <col min="1" max="1" width="62.4380952380952" style="1" customWidth="1"/>
    <col min="2" max="2" width="15.6666666666667" style="1" customWidth="1"/>
    <col min="3" max="3" width="18.6666666666667" style="1" customWidth="1"/>
    <col min="4" max="4" width="15.6666666666667" style="1" customWidth="1"/>
    <col min="5" max="7" width="15.6666666666667" style="2" customWidth="1"/>
    <col min="8" max="16384" width="11.4380952380952" style="1"/>
  </cols>
  <sheetData>
    <row r="1" ht="50.1" customHeight="1" spans="1:7">
      <c r="A1" s="3" t="s">
        <v>0</v>
      </c>
      <c r="B1" s="4"/>
      <c r="C1" s="4"/>
      <c r="D1" s="4"/>
      <c r="E1" s="4"/>
      <c r="F1" s="4"/>
      <c r="G1" s="5"/>
    </row>
    <row r="2" ht="15" customHeight="1" spans="1:7">
      <c r="A2" s="6" t="s">
        <v>1</v>
      </c>
      <c r="B2" s="4" t="s">
        <v>2</v>
      </c>
      <c r="C2" s="4"/>
      <c r="D2" s="4"/>
      <c r="E2" s="4"/>
      <c r="F2" s="4"/>
      <c r="G2" s="7" t="s">
        <v>3</v>
      </c>
    </row>
    <row r="3" ht="24.9" customHeight="1" spans="1:7">
      <c r="A3" s="8"/>
      <c r="B3" s="9" t="s">
        <v>4</v>
      </c>
      <c r="C3" s="10" t="s">
        <v>5</v>
      </c>
      <c r="D3" s="10" t="s">
        <v>6</v>
      </c>
      <c r="E3" s="10" t="s">
        <v>7</v>
      </c>
      <c r="F3" s="11" t="s">
        <v>8</v>
      </c>
      <c r="G3" s="12"/>
    </row>
    <row r="4" spans="1:7">
      <c r="A4" s="13"/>
      <c r="B4" s="14"/>
      <c r="C4" s="14"/>
      <c r="D4" s="14"/>
      <c r="E4" s="14"/>
      <c r="F4" s="14"/>
      <c r="G4" s="14"/>
    </row>
    <row r="5" spans="1:7">
      <c r="A5" s="15" t="s">
        <v>9</v>
      </c>
      <c r="B5" s="16">
        <f>+B6+B9+B18+B22+B25+B30</f>
        <v>8523452.88</v>
      </c>
      <c r="C5" s="16">
        <f t="shared" ref="C5:G5" si="0">+C6+C9+C18+C22+C25+C30</f>
        <v>0</v>
      </c>
      <c r="D5" s="16">
        <f t="shared" si="0"/>
        <v>8523452.88</v>
      </c>
      <c r="E5" s="16">
        <f t="shared" si="0"/>
        <v>1744419.73</v>
      </c>
      <c r="F5" s="16">
        <f t="shared" si="0"/>
        <v>1744419.73</v>
      </c>
      <c r="G5" s="16">
        <f t="shared" si="0"/>
        <v>6779033.15</v>
      </c>
    </row>
    <row r="6" spans="1:8">
      <c r="A6" s="17" t="s">
        <v>10</v>
      </c>
      <c r="B6" s="18">
        <f>SUM(B7:B8)</f>
        <v>0</v>
      </c>
      <c r="C6" s="18">
        <f>SUM(C7:C8)</f>
        <v>0</v>
      </c>
      <c r="D6" s="18">
        <f t="shared" ref="D6:G6" si="1">SUM(D7:D8)</f>
        <v>0</v>
      </c>
      <c r="E6" s="18">
        <f t="shared" si="1"/>
        <v>0</v>
      </c>
      <c r="F6" s="18">
        <f t="shared" si="1"/>
        <v>0</v>
      </c>
      <c r="G6" s="18">
        <f t="shared" si="1"/>
        <v>0</v>
      </c>
      <c r="H6" s="19">
        <v>0</v>
      </c>
    </row>
    <row r="7" spans="1:8">
      <c r="A7" s="20" t="s">
        <v>11</v>
      </c>
      <c r="B7" s="21">
        <v>0</v>
      </c>
      <c r="C7" s="21">
        <v>0</v>
      </c>
      <c r="D7" s="21">
        <f>B7+C7</f>
        <v>0</v>
      </c>
      <c r="E7" s="21">
        <v>0</v>
      </c>
      <c r="F7" s="21">
        <v>0</v>
      </c>
      <c r="G7" s="21">
        <f>D7-E7</f>
        <v>0</v>
      </c>
      <c r="H7" s="19" t="s">
        <v>12</v>
      </c>
    </row>
    <row r="8" spans="1:8">
      <c r="A8" s="20" t="s">
        <v>13</v>
      </c>
      <c r="B8" s="21">
        <v>0</v>
      </c>
      <c r="C8" s="21">
        <v>0</v>
      </c>
      <c r="D8" s="21">
        <f>B8+C8</f>
        <v>0</v>
      </c>
      <c r="E8" s="21">
        <v>0</v>
      </c>
      <c r="F8" s="21">
        <v>0</v>
      </c>
      <c r="G8" s="21">
        <f>D8-E8</f>
        <v>0</v>
      </c>
      <c r="H8" s="19" t="s">
        <v>14</v>
      </c>
    </row>
    <row r="9" spans="1:8">
      <c r="A9" s="17" t="s">
        <v>15</v>
      </c>
      <c r="B9" s="18">
        <f>SUM(B10:B17)</f>
        <v>8523452.88</v>
      </c>
      <c r="C9" s="18">
        <f>SUM(C10:C17)</f>
        <v>0</v>
      </c>
      <c r="D9" s="18">
        <f t="shared" ref="D9:G9" si="2">SUM(D10:D17)</f>
        <v>8523452.88</v>
      </c>
      <c r="E9" s="18">
        <f t="shared" si="2"/>
        <v>1744419.73</v>
      </c>
      <c r="F9" s="18">
        <f t="shared" si="2"/>
        <v>1744419.73</v>
      </c>
      <c r="G9" s="18">
        <f t="shared" si="2"/>
        <v>6779033.15</v>
      </c>
      <c r="H9" s="19">
        <v>0</v>
      </c>
    </row>
    <row r="10" spans="1:8">
      <c r="A10" s="20" t="s">
        <v>16</v>
      </c>
      <c r="B10" s="21">
        <v>8523452.88</v>
      </c>
      <c r="C10" s="21">
        <v>0</v>
      </c>
      <c r="D10" s="21">
        <f t="shared" ref="D10:D17" si="3">B10+C10</f>
        <v>8523452.88</v>
      </c>
      <c r="E10" s="21">
        <v>1744419.73</v>
      </c>
      <c r="F10" s="21">
        <v>1744419.73</v>
      </c>
      <c r="G10" s="21">
        <f t="shared" ref="G10:G17" si="4">D10-E10</f>
        <v>6779033.15</v>
      </c>
      <c r="H10" s="19" t="s">
        <v>17</v>
      </c>
    </row>
    <row r="11" spans="1:8">
      <c r="A11" s="20" t="s">
        <v>18</v>
      </c>
      <c r="B11" s="21">
        <v>0</v>
      </c>
      <c r="C11" s="21">
        <v>0</v>
      </c>
      <c r="D11" s="21">
        <f t="shared" si="3"/>
        <v>0</v>
      </c>
      <c r="E11" s="21">
        <v>0</v>
      </c>
      <c r="F11" s="21">
        <v>0</v>
      </c>
      <c r="G11" s="21">
        <f t="shared" si="4"/>
        <v>0</v>
      </c>
      <c r="H11" s="19" t="s">
        <v>19</v>
      </c>
    </row>
    <row r="12" spans="1:8">
      <c r="A12" s="20" t="s">
        <v>20</v>
      </c>
      <c r="B12" s="21">
        <v>0</v>
      </c>
      <c r="C12" s="21">
        <v>0</v>
      </c>
      <c r="D12" s="21">
        <f t="shared" si="3"/>
        <v>0</v>
      </c>
      <c r="E12" s="21">
        <v>0</v>
      </c>
      <c r="F12" s="21">
        <v>0</v>
      </c>
      <c r="G12" s="21">
        <f t="shared" si="4"/>
        <v>0</v>
      </c>
      <c r="H12" s="19" t="s">
        <v>21</v>
      </c>
    </row>
    <row r="13" spans="1:8">
      <c r="A13" s="20" t="s">
        <v>22</v>
      </c>
      <c r="B13" s="21">
        <v>0</v>
      </c>
      <c r="C13" s="21">
        <v>0</v>
      </c>
      <c r="D13" s="21">
        <f t="shared" si="3"/>
        <v>0</v>
      </c>
      <c r="E13" s="21">
        <v>0</v>
      </c>
      <c r="F13" s="21">
        <v>0</v>
      </c>
      <c r="G13" s="21">
        <f t="shared" si="4"/>
        <v>0</v>
      </c>
      <c r="H13" s="19" t="s">
        <v>23</v>
      </c>
    </row>
    <row r="14" spans="1:8">
      <c r="A14" s="20" t="s">
        <v>24</v>
      </c>
      <c r="B14" s="21">
        <v>0</v>
      </c>
      <c r="C14" s="21">
        <v>0</v>
      </c>
      <c r="D14" s="21">
        <f t="shared" si="3"/>
        <v>0</v>
      </c>
      <c r="E14" s="21">
        <v>0</v>
      </c>
      <c r="F14" s="21">
        <v>0</v>
      </c>
      <c r="G14" s="21">
        <f t="shared" si="4"/>
        <v>0</v>
      </c>
      <c r="H14" s="19" t="s">
        <v>25</v>
      </c>
    </row>
    <row r="15" spans="1:8">
      <c r="A15" s="20" t="s">
        <v>26</v>
      </c>
      <c r="B15" s="21">
        <v>0</v>
      </c>
      <c r="C15" s="21">
        <v>0</v>
      </c>
      <c r="D15" s="21">
        <f t="shared" si="3"/>
        <v>0</v>
      </c>
      <c r="E15" s="21">
        <v>0</v>
      </c>
      <c r="F15" s="21">
        <v>0</v>
      </c>
      <c r="G15" s="21">
        <f t="shared" si="4"/>
        <v>0</v>
      </c>
      <c r="H15" s="19" t="s">
        <v>27</v>
      </c>
    </row>
    <row r="16" spans="1:8">
      <c r="A16" s="20" t="s">
        <v>28</v>
      </c>
      <c r="B16" s="21">
        <v>0</v>
      </c>
      <c r="C16" s="21">
        <v>0</v>
      </c>
      <c r="D16" s="21">
        <f t="shared" si="3"/>
        <v>0</v>
      </c>
      <c r="E16" s="21">
        <v>0</v>
      </c>
      <c r="F16" s="21">
        <v>0</v>
      </c>
      <c r="G16" s="21">
        <f t="shared" si="4"/>
        <v>0</v>
      </c>
      <c r="H16" s="19" t="s">
        <v>29</v>
      </c>
    </row>
    <row r="17" spans="1:8">
      <c r="A17" s="20" t="s">
        <v>30</v>
      </c>
      <c r="B17" s="21">
        <v>0</v>
      </c>
      <c r="C17" s="21">
        <v>0</v>
      </c>
      <c r="D17" s="21">
        <f t="shared" si="3"/>
        <v>0</v>
      </c>
      <c r="E17" s="21">
        <v>0</v>
      </c>
      <c r="F17" s="21">
        <v>0</v>
      </c>
      <c r="G17" s="21">
        <f t="shared" si="4"/>
        <v>0</v>
      </c>
      <c r="H17" s="19" t="s">
        <v>31</v>
      </c>
    </row>
    <row r="18" spans="1:8">
      <c r="A18" s="17" t="s">
        <v>32</v>
      </c>
      <c r="B18" s="18">
        <f>SUM(B19:B21)</f>
        <v>0</v>
      </c>
      <c r="C18" s="18">
        <f>SUM(C19:C21)</f>
        <v>0</v>
      </c>
      <c r="D18" s="18">
        <f t="shared" ref="D18:G18" si="5">SUM(D19:D21)</f>
        <v>0</v>
      </c>
      <c r="E18" s="18">
        <f t="shared" si="5"/>
        <v>0</v>
      </c>
      <c r="F18" s="18">
        <f t="shared" si="5"/>
        <v>0</v>
      </c>
      <c r="G18" s="18">
        <f t="shared" si="5"/>
        <v>0</v>
      </c>
      <c r="H18" s="19">
        <v>0</v>
      </c>
    </row>
    <row r="19" spans="1:8">
      <c r="A19" s="20" t="s">
        <v>33</v>
      </c>
      <c r="B19" s="21">
        <v>0</v>
      </c>
      <c r="C19" s="21">
        <v>0</v>
      </c>
      <c r="D19" s="21">
        <f t="shared" ref="D19:D21" si="6">B19+C19</f>
        <v>0</v>
      </c>
      <c r="E19" s="21">
        <v>0</v>
      </c>
      <c r="F19" s="21">
        <v>0</v>
      </c>
      <c r="G19" s="21">
        <f t="shared" ref="G19:G21" si="7">D19-E19</f>
        <v>0</v>
      </c>
      <c r="H19" s="19" t="s">
        <v>34</v>
      </c>
    </row>
    <row r="20" spans="1:8">
      <c r="A20" s="20" t="s">
        <v>35</v>
      </c>
      <c r="B20" s="21">
        <v>0</v>
      </c>
      <c r="C20" s="21">
        <v>0</v>
      </c>
      <c r="D20" s="21">
        <f t="shared" si="6"/>
        <v>0</v>
      </c>
      <c r="E20" s="21">
        <v>0</v>
      </c>
      <c r="F20" s="21">
        <v>0</v>
      </c>
      <c r="G20" s="21">
        <f t="shared" si="7"/>
        <v>0</v>
      </c>
      <c r="H20" s="19" t="s">
        <v>36</v>
      </c>
    </row>
    <row r="21" spans="1:8">
      <c r="A21" s="20" t="s">
        <v>37</v>
      </c>
      <c r="B21" s="21">
        <v>0</v>
      </c>
      <c r="C21" s="21">
        <v>0</v>
      </c>
      <c r="D21" s="21">
        <f t="shared" si="6"/>
        <v>0</v>
      </c>
      <c r="E21" s="21">
        <v>0</v>
      </c>
      <c r="F21" s="21">
        <v>0</v>
      </c>
      <c r="G21" s="21">
        <f t="shared" si="7"/>
        <v>0</v>
      </c>
      <c r="H21" s="19" t="s">
        <v>38</v>
      </c>
    </row>
    <row r="22" spans="1:8">
      <c r="A22" s="17" t="s">
        <v>39</v>
      </c>
      <c r="B22" s="18">
        <f>SUM(B23:B24)</f>
        <v>0</v>
      </c>
      <c r="C22" s="18">
        <f>SUM(C23:C24)</f>
        <v>0</v>
      </c>
      <c r="D22" s="18">
        <f t="shared" ref="D22:G22" si="8">SUM(D23:D24)</f>
        <v>0</v>
      </c>
      <c r="E22" s="18">
        <f t="shared" si="8"/>
        <v>0</v>
      </c>
      <c r="F22" s="18">
        <f t="shared" si="8"/>
        <v>0</v>
      </c>
      <c r="G22" s="18">
        <f t="shared" si="8"/>
        <v>0</v>
      </c>
      <c r="H22" s="19">
        <v>0</v>
      </c>
    </row>
    <row r="23" spans="1:8">
      <c r="A23" s="20" t="s">
        <v>40</v>
      </c>
      <c r="B23" s="21">
        <v>0</v>
      </c>
      <c r="C23" s="21">
        <v>0</v>
      </c>
      <c r="D23" s="21">
        <f t="shared" ref="D23:D24" si="9">B23+C23</f>
        <v>0</v>
      </c>
      <c r="E23" s="21">
        <v>0</v>
      </c>
      <c r="F23" s="21">
        <v>0</v>
      </c>
      <c r="G23" s="21">
        <f t="shared" ref="G23:G24" si="10">D23-E23</f>
        <v>0</v>
      </c>
      <c r="H23" s="19" t="s">
        <v>41</v>
      </c>
    </row>
    <row r="24" spans="1:8">
      <c r="A24" s="20" t="s">
        <v>42</v>
      </c>
      <c r="B24" s="21">
        <v>0</v>
      </c>
      <c r="C24" s="21">
        <v>0</v>
      </c>
      <c r="D24" s="21">
        <f t="shared" si="9"/>
        <v>0</v>
      </c>
      <c r="E24" s="21">
        <v>0</v>
      </c>
      <c r="F24" s="21">
        <v>0</v>
      </c>
      <c r="G24" s="21">
        <f t="shared" si="10"/>
        <v>0</v>
      </c>
      <c r="H24" s="19" t="s">
        <v>43</v>
      </c>
    </row>
    <row r="25" spans="1:8">
      <c r="A25" s="17" t="s">
        <v>44</v>
      </c>
      <c r="B25" s="18">
        <f>SUM(B26:B29)</f>
        <v>0</v>
      </c>
      <c r="C25" s="18">
        <f>SUM(C26:C29)</f>
        <v>0</v>
      </c>
      <c r="D25" s="18">
        <f t="shared" ref="D25:G25" si="11">SUM(D26:D29)</f>
        <v>0</v>
      </c>
      <c r="E25" s="18">
        <f t="shared" si="11"/>
        <v>0</v>
      </c>
      <c r="F25" s="18">
        <f t="shared" si="11"/>
        <v>0</v>
      </c>
      <c r="G25" s="18">
        <f t="shared" si="11"/>
        <v>0</v>
      </c>
      <c r="H25" s="19">
        <v>0</v>
      </c>
    </row>
    <row r="26" spans="1:8">
      <c r="A26" s="20" t="s">
        <v>45</v>
      </c>
      <c r="B26" s="21">
        <v>0</v>
      </c>
      <c r="C26" s="21">
        <v>0</v>
      </c>
      <c r="D26" s="21">
        <f t="shared" ref="D26:D29" si="12">B26+C26</f>
        <v>0</v>
      </c>
      <c r="E26" s="21">
        <v>0</v>
      </c>
      <c r="F26" s="21">
        <v>0</v>
      </c>
      <c r="G26" s="21">
        <f t="shared" ref="G26:G29" si="13">D26-E26</f>
        <v>0</v>
      </c>
      <c r="H26" s="19" t="s">
        <v>46</v>
      </c>
    </row>
    <row r="27" spans="1:8">
      <c r="A27" s="20" t="s">
        <v>47</v>
      </c>
      <c r="B27" s="21">
        <v>0</v>
      </c>
      <c r="C27" s="21">
        <v>0</v>
      </c>
      <c r="D27" s="21">
        <f t="shared" si="12"/>
        <v>0</v>
      </c>
      <c r="E27" s="21">
        <v>0</v>
      </c>
      <c r="F27" s="21">
        <v>0</v>
      </c>
      <c r="G27" s="21">
        <f t="shared" si="13"/>
        <v>0</v>
      </c>
      <c r="H27" s="19" t="s">
        <v>48</v>
      </c>
    </row>
    <row r="28" spans="1:8">
      <c r="A28" s="20" t="s">
        <v>49</v>
      </c>
      <c r="B28" s="21">
        <v>0</v>
      </c>
      <c r="C28" s="21">
        <v>0</v>
      </c>
      <c r="D28" s="21">
        <f t="shared" si="12"/>
        <v>0</v>
      </c>
      <c r="E28" s="21">
        <v>0</v>
      </c>
      <c r="F28" s="21">
        <v>0</v>
      </c>
      <c r="G28" s="21">
        <f t="shared" si="13"/>
        <v>0</v>
      </c>
      <c r="H28" s="19" t="s">
        <v>50</v>
      </c>
    </row>
    <row r="29" spans="1:8">
      <c r="A29" s="20" t="s">
        <v>51</v>
      </c>
      <c r="B29" s="21">
        <v>0</v>
      </c>
      <c r="C29" s="21">
        <v>0</v>
      </c>
      <c r="D29" s="21">
        <f t="shared" si="12"/>
        <v>0</v>
      </c>
      <c r="E29" s="21">
        <v>0</v>
      </c>
      <c r="F29" s="21">
        <v>0</v>
      </c>
      <c r="G29" s="21">
        <f t="shared" si="13"/>
        <v>0</v>
      </c>
      <c r="H29" s="19" t="s">
        <v>52</v>
      </c>
    </row>
    <row r="30" spans="1:8">
      <c r="A30" s="22" t="s">
        <v>53</v>
      </c>
      <c r="B30" s="18">
        <f>SUM(B31)</f>
        <v>0</v>
      </c>
      <c r="C30" s="18">
        <f t="shared" ref="C30:G30" si="14">SUM(C31)</f>
        <v>0</v>
      </c>
      <c r="D30" s="18">
        <f t="shared" si="14"/>
        <v>0</v>
      </c>
      <c r="E30" s="18">
        <f t="shared" si="14"/>
        <v>0</v>
      </c>
      <c r="F30" s="18">
        <f t="shared" si="14"/>
        <v>0</v>
      </c>
      <c r="G30" s="18">
        <f t="shared" si="14"/>
        <v>0</v>
      </c>
      <c r="H30" s="19">
        <v>0</v>
      </c>
    </row>
    <row r="31" spans="1:8">
      <c r="A31" s="23" t="s">
        <v>54</v>
      </c>
      <c r="B31" s="21">
        <v>0</v>
      </c>
      <c r="C31" s="21">
        <v>0</v>
      </c>
      <c r="D31" s="21">
        <f t="shared" ref="D31:D34" si="15">B31+C31</f>
        <v>0</v>
      </c>
      <c r="E31" s="21">
        <v>0</v>
      </c>
      <c r="F31" s="21">
        <v>0</v>
      </c>
      <c r="G31" s="21">
        <f t="shared" ref="G31:G34" si="16">D31-E31</f>
        <v>0</v>
      </c>
      <c r="H31" s="19" t="s">
        <v>55</v>
      </c>
    </row>
    <row r="32" spans="1:8">
      <c r="A32" s="24" t="s">
        <v>56</v>
      </c>
      <c r="B32" s="18">
        <v>0</v>
      </c>
      <c r="C32" s="18">
        <v>0</v>
      </c>
      <c r="D32" s="18">
        <f t="shared" si="15"/>
        <v>0</v>
      </c>
      <c r="E32" s="18">
        <v>0</v>
      </c>
      <c r="F32" s="18">
        <v>0</v>
      </c>
      <c r="G32" s="18">
        <f t="shared" si="16"/>
        <v>0</v>
      </c>
      <c r="H32" s="19" t="s">
        <v>57</v>
      </c>
    </row>
    <row r="33" spans="1:8">
      <c r="A33" s="24" t="s">
        <v>58</v>
      </c>
      <c r="B33" s="18">
        <v>0</v>
      </c>
      <c r="C33" s="18">
        <v>0</v>
      </c>
      <c r="D33" s="18">
        <f t="shared" si="15"/>
        <v>0</v>
      </c>
      <c r="E33" s="18">
        <v>0</v>
      </c>
      <c r="F33" s="18">
        <v>0</v>
      </c>
      <c r="G33" s="18">
        <f t="shared" si="16"/>
        <v>0</v>
      </c>
      <c r="H33" s="19" t="s">
        <v>59</v>
      </c>
    </row>
    <row r="34" spans="1:8">
      <c r="A34" s="24" t="s">
        <v>60</v>
      </c>
      <c r="B34" s="18">
        <v>0</v>
      </c>
      <c r="C34" s="18">
        <v>0</v>
      </c>
      <c r="D34" s="18">
        <f t="shared" si="15"/>
        <v>0</v>
      </c>
      <c r="E34" s="18">
        <v>0</v>
      </c>
      <c r="F34" s="18">
        <v>0</v>
      </c>
      <c r="G34" s="18">
        <f t="shared" si="16"/>
        <v>0</v>
      </c>
      <c r="H34" s="19" t="s">
        <v>61</v>
      </c>
    </row>
    <row r="35" spans="1:8">
      <c r="A35" s="25"/>
      <c r="B35" s="18"/>
      <c r="C35" s="18"/>
      <c r="D35" s="18"/>
      <c r="E35" s="18"/>
      <c r="F35" s="18"/>
      <c r="G35" s="18"/>
      <c r="H35" s="19"/>
    </row>
    <row r="36" ht="13.5" customHeight="1" spans="1:7">
      <c r="A36" s="26" t="s">
        <v>62</v>
      </c>
      <c r="B36" s="27">
        <f t="shared" ref="B36:G36" si="17">+B5+B32+B33+B34</f>
        <v>8523452.88</v>
      </c>
      <c r="C36" s="27">
        <f t="shared" si="17"/>
        <v>0</v>
      </c>
      <c r="D36" s="27">
        <f t="shared" si="17"/>
        <v>8523452.88</v>
      </c>
      <c r="E36" s="27">
        <f t="shared" si="17"/>
        <v>1744419.73</v>
      </c>
      <c r="F36" s="27">
        <f t="shared" si="17"/>
        <v>1744419.73</v>
      </c>
      <c r="G36" s="27">
        <f t="shared" si="17"/>
        <v>6779033.15</v>
      </c>
    </row>
    <row r="38" spans="1:1">
      <c r="A38" s="28" t="s">
        <v>63</v>
      </c>
    </row>
  </sheetData>
  <sheetProtection formatCells="0" formatColumns="0" formatRows="0" autoFilter="0"/>
  <protectedRanges>
    <protectedRange sqref="A37:G65521" name="Rango1"/>
    <protectedRange sqref="B30 B6 A10:B17 B9 A19:B21 B18 A23:B24 B22 A26:B29 B25 A7:B8 C6:G35 B31 B32:B34 A35:B35" name="Rango1_3"/>
    <protectedRange sqref="B4:G5" name="Rango1_2_2"/>
    <protectedRange sqref="A36:G36" name="Rango1_1_2"/>
    <protectedRange sqref="A31" name="Rango1_3_1"/>
  </protectedRanges>
  <mergeCells count="4">
    <mergeCell ref="A1:G1"/>
    <mergeCell ref="B2:F2"/>
    <mergeCell ref="A2:A3"/>
    <mergeCell ref="G2:G3"/>
  </mergeCells>
  <pageMargins left="0.708661417322835" right="0.708661417322835" top="0.748031496062992" bottom="0.748031496062992" header="0.31496062992126" footer="0.31496062992126"/>
  <pageSetup paperSize="1" scale="71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o1" rangeCreator="" othersAccessPermission="edit"/>
    <arrUserId title="Rango1_3" rangeCreator="" othersAccessPermission="edit"/>
    <arrUserId title="Rango1_2_2" rangeCreator="" othersAccessPermission="edit"/>
    <arrUserId title="Rango1_1_2" rangeCreator="" othersAccessPermission="edit"/>
    <arrUserId title="Rango1_3_1" rangeCreator="" othersAccessPermission="edit"/>
  </rangeList>
</allowEditUser>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4.xml>��< ? x m l   v e r s i o n = " 1 . 0 " ? > < c t : c o n t e n t T y p e S c h e m a   c t : _ = " "   m a : _ = " "   m a : c o n t e n t T y p e N a m e = " D o c u m e n t o "   m a : c o n t e n t T y p e I D = " 0 x 0 1 0 1 0 0 E A 8 7 7 4 8 2 0 7 3 C 4 9 4 D B 6 5 5 1 5 C 3 3 6 9 A A 0 B 4 "   m a : c o n t e n t T y p e V e r s i o n = " 0 "   m a : c o n t e n t T y p e D e s c r i p t i o n = " C r e a r   n u e v o   d o c u m e n t o . "   m a : c o n t e n t T y p e S c o p e = " "   m a : v e r s i o n I D = " d 6 3 0 b 5 c 2 8 7 1 3 0 9 c 5 c 8 6 f 0 b 7 b f 8 5 0 b 8 2 4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3 f 6 e d c 3 2 9 f f 2 3 6 6 2 9 c 5 6 e 3 b 8 7 9 b 3 2 0 d 0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e   c o n t e n i d o " / >  
 < x s d : e l e m e n t   r e f = " d c : t i t l e "   m i n O c c u r s = " 0 "   m a x O c c u r s = " 1 "   m a : i n d e x = " 4 "   m a : d i s p l a y N a m e = " T � t u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/>
</ds:datastoreItem>
</file>

<file path=customXml/itemProps3.xml><?xml version="1.0" encoding="utf-8"?>
<ds:datastoreItem xmlns:ds="http://schemas.openxmlformats.org/officeDocument/2006/customXml" ds:itemID="{904AB682-C089-402D-9C49-FFBFD27CC20F}">
  <ds:schemaRefs/>
</ds:datastoreItem>
</file>

<file path=customXml/itemProps4.xml><?xml version="1.0" encoding="utf-8"?>
<ds:datastoreItem xmlns:ds="http://schemas.openxmlformats.org/officeDocument/2006/customXml" ds:itemID="{9A837EE7-CF14-4C56-A804-404A6F79AF7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GCP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PC</cp:lastModifiedBy>
  <dcterms:created xsi:type="dcterms:W3CDTF">2012-12-11T21:13:00Z</dcterms:created>
  <cp:lastPrinted>2017-03-30T22:19:00Z</cp:lastPrinted>
  <dcterms:modified xsi:type="dcterms:W3CDTF">2025-04-29T21:59:06Z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ICV">
    <vt:lpwstr>DF31BA9ECEAF4B90954B3E64DBC82EAE_13</vt:lpwstr>
  </property>
  <property fmtid="{D5CDD505-2E9C-101B-9397-08002B2CF9AE}" pid="4" name="KSOProductBuildVer">
    <vt:lpwstr>2058-12.2.0.20795</vt:lpwstr>
  </property>
</Properties>
</file>