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<sst xmlns="http://schemas.openxmlformats.org/spreadsheetml/2006/main" count="58" uniqueCount="50">
  <si>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Instituto Municipal de Vivienda de Dolores Hidalgo, Gto.
Estado de Flujos de Efectivo
Del 1 de Enero al 30 de Junio de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</si>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</sst>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  <numFmt numFmtId="181" formatCode="#,##0.00;\-#,##0.00"/>
  </numFmts>
  <fonts count="25">
    <font>
      <sz val="8"/>
      <color theme="1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0" xfId="56" applyFont="1" applyProtection="1">
      <protection locked="0"/>
    </xf>
    <xf numFmtId="0" fontId="2" fillId="2" borderId="1" xfId="56" applyFont="1" applyFill="1" applyBorder="1" applyAlignment="1" applyProtection="1">
      <alignment horizontal="center" vertical="center" wrapText="1"/>
      <protection locked="0"/>
    </xf>
    <xf numFmtId="0" fontId="2" fillId="2" borderId="2" xfId="56" applyFont="1" applyFill="1" applyBorder="1" applyAlignment="1" applyProtection="1">
      <alignment horizontal="center" vertical="center" wrapText="1"/>
      <protection locked="0"/>
    </xf>
    <xf numFmtId="0" fontId="2" fillId="2" borderId="3" xfId="56" applyFont="1" applyFill="1" applyBorder="1" applyAlignment="1" applyProtection="1">
      <alignment horizontal="center" vertical="center" wrapText="1"/>
      <protection locked="0"/>
    </xf>
    <xf numFmtId="0" fontId="2" fillId="2" borderId="1" xfId="56" applyFont="1" applyFill="1" applyBorder="1" applyAlignment="1">
      <alignment horizontal="center" vertical="center" wrapText="1"/>
    </xf>
    <xf numFmtId="0" fontId="2" fillId="2" borderId="4" xfId="56" applyFont="1" applyFill="1" applyBorder="1" applyAlignment="1">
      <alignment horizontal="center" vertical="center" wrapText="1"/>
    </xf>
    <xf numFmtId="0" fontId="2" fillId="0" borderId="4" xfId="56" applyFont="1" applyBorder="1" applyAlignment="1">
      <alignment horizontal="left" vertical="top" wrapText="1" indent="1"/>
    </xf>
    <xf numFmtId="181" fontId="1" fillId="0" borderId="4" xfId="56" applyNumberFormat="1" applyFont="1" applyBorder="1" applyAlignment="1" applyProtection="1">
      <alignment horizontal="center" vertical="top" wrapText="1"/>
      <protection locked="0"/>
    </xf>
    <xf numFmtId="0" fontId="2" fillId="0" borderId="4" xfId="56" applyFont="1" applyBorder="1" applyAlignment="1">
      <alignment horizontal="left" vertical="top" wrapText="1" indent="2"/>
    </xf>
    <xf numFmtId="181" fontId="2" fillId="0" borderId="4" xfId="56" applyNumberFormat="1" applyFont="1" applyBorder="1" applyAlignment="1" applyProtection="1">
      <alignment vertical="top" wrapText="1"/>
      <protection locked="0"/>
    </xf>
    <xf numFmtId="0" fontId="1" fillId="0" borderId="4" xfId="56" applyFont="1" applyBorder="1" applyAlignment="1">
      <alignment horizontal="left" vertical="top" wrapText="1" indent="3"/>
    </xf>
    <xf numFmtId="181" fontId="1" fillId="0" borderId="4" xfId="56" applyNumberFormat="1" applyFont="1" applyFill="1" applyBorder="1" applyAlignment="1" applyProtection="1">
      <alignment vertical="top" wrapText="1"/>
      <protection locked="0"/>
    </xf>
    <xf numFmtId="0" fontId="1" fillId="0" borderId="4" xfId="56" applyFont="1" applyBorder="1" applyAlignment="1">
      <alignment horizontal="left" vertical="top" wrapText="1"/>
    </xf>
    <xf numFmtId="181" fontId="1" fillId="0" borderId="4" xfId="56" applyNumberFormat="1" applyFont="1" applyBorder="1" applyAlignment="1" applyProtection="1">
      <alignment vertical="top" wrapText="1"/>
      <protection locked="0"/>
    </xf>
    <xf numFmtId="0" fontId="2" fillId="0" borderId="4" xfId="56" applyFont="1" applyBorder="1" applyAlignment="1">
      <alignment vertical="top" wrapText="1"/>
    </xf>
    <xf numFmtId="3" fontId="1" fillId="0" borderId="4" xfId="56" applyNumberFormat="1" applyFont="1" applyFill="1" applyBorder="1" applyAlignment="1" applyProtection="1">
      <alignment vertical="top" wrapText="1"/>
      <protection locked="0"/>
    </xf>
    <xf numFmtId="0" fontId="1" fillId="0" borderId="4" xfId="56" applyFont="1" applyBorder="1" applyAlignment="1">
      <alignment vertical="top" wrapText="1"/>
    </xf>
    <xf numFmtId="181" fontId="1" fillId="0" borderId="4" xfId="56" applyNumberFormat="1" applyFont="1" applyBorder="1" applyAlignment="1">
      <alignment horizontal="center" vertical="top" wrapText="1"/>
    </xf>
    <xf numFmtId="181" fontId="1" fillId="0" borderId="4" xfId="56" applyNumberFormat="1" applyFont="1" applyBorder="1" applyAlignment="1">
      <alignment horizontal="center" vertical="top"/>
    </xf>
    <xf numFmtId="0" fontId="3" fillId="0" borderId="0" xfId="56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0" borderId="0" xfId="56" applyFont="1" applyProtection="1">
      <protection locked="0"/>
    </xf>
  </cellXfs>
  <cellStyles count="6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2448560</xdr:colOff>
      <xdr:row>68</xdr:row>
      <xdr:rowOff>95250</xdr:rowOff>
    </xdr:from>
    <xdr:to>
      <xdr:col>1</xdr:col>
      <xdr:colOff>324485</xdr:colOff>
      <xdr:row>76</xdr:row>
      <xdr:rowOff>130175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448560" y="10639425"/>
          <a:ext cx="306705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1"/>
  <sheetViews>
    <sheetView tabSelected="1" topLeftCell="A43" workbookViewId="0">
      <selection activeCell="C79" sqref="A1:C79"/>
    </sheetView>
  </sheetViews>
  <sheetFormatPr defaultColWidth="12" defaultRowHeight="11.25" outlineLevelCol="2"/>
  <cols>
    <col min="1" max="1" width="90.8333333333333" style="1" customWidth="1"/>
    <col min="2" max="3" width="25.8333333333333" style="1" customWidth="1"/>
    <col min="4" max="16384" width="12" style="1"/>
  </cols>
  <sheetData>
    <row r="1" ht="45" customHeight="1" spans="1:3">
      <c r="A1" s="2" t="s">
        <v>0</v>
      </c>
      <c r="B1" s="3"/>
      <c r="C1" s="4"/>
    </row>
    <row r="2" ht="15" customHeight="1" spans="1:3">
      <c r="A2" s="5" t="s">
        <v>1</v>
      </c>
      <c r="B2" s="6">
        <v>2025</v>
      </c>
      <c r="C2" s="6">
        <f>B2-1</f>
        <v>2024</v>
      </c>
    </row>
    <row r="3" customHeight="1" spans="1:3">
      <c r="A3" s="7" t="s">
        <v>2</v>
      </c>
      <c r="B3" s="8"/>
      <c r="C3" s="8"/>
    </row>
    <row r="4" customHeight="1" spans="1:3">
      <c r="A4" s="9" t="s">
        <v>3</v>
      </c>
      <c r="B4" s="10">
        <f>SUM(B5:B14)</f>
        <v>2484461.36</v>
      </c>
      <c r="C4" s="10">
        <f>SUM(C5:C14)</f>
        <v>1961078.89</v>
      </c>
    </row>
    <row r="5" customHeight="1" spans="1:3">
      <c r="A5" s="11" t="s">
        <v>4</v>
      </c>
      <c r="B5" s="12">
        <v>0</v>
      </c>
      <c r="C5" s="12">
        <v>0</v>
      </c>
    </row>
    <row r="6" customHeight="1" spans="1:3">
      <c r="A6" s="11" t="s">
        <v>5</v>
      </c>
      <c r="B6" s="12">
        <v>0</v>
      </c>
      <c r="C6" s="12">
        <v>0</v>
      </c>
    </row>
    <row r="7" customHeight="1" spans="1:3">
      <c r="A7" s="11" t="s">
        <v>6</v>
      </c>
      <c r="B7" s="12">
        <v>0</v>
      </c>
      <c r="C7" s="12">
        <v>0</v>
      </c>
    </row>
    <row r="8" customHeight="1" spans="1:3">
      <c r="A8" s="11" t="s">
        <v>7</v>
      </c>
      <c r="B8" s="12">
        <v>0</v>
      </c>
      <c r="C8" s="12">
        <v>0</v>
      </c>
    </row>
    <row r="9" customHeight="1" spans="1:3">
      <c r="A9" s="11" t="s">
        <v>8</v>
      </c>
      <c r="B9" s="12">
        <v>0</v>
      </c>
      <c r="C9" s="12">
        <v>766826.14</v>
      </c>
    </row>
    <row r="10" customHeight="1" spans="1:3">
      <c r="A10" s="11" t="s">
        <v>9</v>
      </c>
      <c r="B10" s="12">
        <v>0</v>
      </c>
      <c r="C10" s="12">
        <v>0</v>
      </c>
    </row>
    <row r="11" customHeight="1" spans="1:3">
      <c r="A11" s="11" t="s">
        <v>10</v>
      </c>
      <c r="B11" s="12">
        <v>1484461.36</v>
      </c>
      <c r="C11" s="12">
        <v>1194252.75</v>
      </c>
    </row>
    <row r="12" ht="22.5" spans="1:3">
      <c r="A12" s="11" t="s">
        <v>11</v>
      </c>
      <c r="B12" s="12">
        <v>0</v>
      </c>
      <c r="C12" s="12">
        <v>0</v>
      </c>
    </row>
    <row r="13" customHeight="1" spans="1:3">
      <c r="A13" s="11" t="s">
        <v>12</v>
      </c>
      <c r="B13" s="12">
        <v>1000000</v>
      </c>
      <c r="C13" s="12">
        <v>0</v>
      </c>
    </row>
    <row r="14" customHeight="1" spans="1:3">
      <c r="A14" s="11" t="s">
        <v>13</v>
      </c>
      <c r="B14" s="12">
        <v>0</v>
      </c>
      <c r="C14" s="12">
        <v>0</v>
      </c>
    </row>
    <row r="15" customHeight="1" spans="1:3">
      <c r="A15" s="13"/>
      <c r="B15" s="8"/>
      <c r="C15" s="8"/>
    </row>
    <row r="16" customHeight="1" spans="1:3">
      <c r="A16" s="9" t="s">
        <v>14</v>
      </c>
      <c r="B16" s="10">
        <f>SUM(B17:B32)</f>
        <v>3541556.43</v>
      </c>
      <c r="C16" s="10">
        <f>SUM(C17:C32)</f>
        <v>6092614.49</v>
      </c>
    </row>
    <row r="17" customHeight="1" spans="1:3">
      <c r="A17" s="11" t="s">
        <v>15</v>
      </c>
      <c r="B17" s="14">
        <v>2953255.79</v>
      </c>
      <c r="C17" s="14">
        <v>4718049.04</v>
      </c>
    </row>
    <row r="18" customHeight="1" spans="1:3">
      <c r="A18" s="11" t="s">
        <v>16</v>
      </c>
      <c r="B18" s="14">
        <v>75756.01</v>
      </c>
      <c r="C18" s="14">
        <v>170413.67</v>
      </c>
    </row>
    <row r="19" customHeight="1" spans="1:3">
      <c r="A19" s="11" t="s">
        <v>17</v>
      </c>
      <c r="B19" s="14">
        <v>512544.63</v>
      </c>
      <c r="C19" s="14">
        <v>1204151.78</v>
      </c>
    </row>
    <row r="20" customHeight="1" spans="1:3">
      <c r="A20" s="11" t="s">
        <v>18</v>
      </c>
      <c r="B20" s="14">
        <v>0</v>
      </c>
      <c r="C20" s="14">
        <v>0</v>
      </c>
    </row>
    <row r="21" customHeight="1" spans="1:3">
      <c r="A21" s="11" t="s">
        <v>19</v>
      </c>
      <c r="B21" s="14">
        <v>0</v>
      </c>
      <c r="C21" s="14">
        <v>0</v>
      </c>
    </row>
    <row r="22" customHeight="1" spans="1:3">
      <c r="A22" s="11" t="s">
        <v>20</v>
      </c>
      <c r="B22" s="14">
        <v>0</v>
      </c>
      <c r="C22" s="14">
        <v>0</v>
      </c>
    </row>
    <row r="23" customHeight="1" spans="1:3">
      <c r="A23" s="11" t="s">
        <v>21</v>
      </c>
      <c r="B23" s="14">
        <v>0</v>
      </c>
      <c r="C23" s="14">
        <v>0</v>
      </c>
    </row>
    <row r="24" customHeight="1" spans="1:3">
      <c r="A24" s="11" t="s">
        <v>22</v>
      </c>
      <c r="B24" s="14">
        <v>0</v>
      </c>
      <c r="C24" s="14">
        <v>0</v>
      </c>
    </row>
    <row r="25" customHeight="1" spans="1:3">
      <c r="A25" s="11" t="s">
        <v>23</v>
      </c>
      <c r="B25" s="14">
        <v>0</v>
      </c>
      <c r="C25" s="14">
        <v>0</v>
      </c>
    </row>
    <row r="26" customHeight="1" spans="1:3">
      <c r="A26" s="11" t="s">
        <v>24</v>
      </c>
      <c r="B26" s="14">
        <v>0</v>
      </c>
      <c r="C26" s="14">
        <v>0</v>
      </c>
    </row>
    <row r="27" customHeight="1" spans="1:3">
      <c r="A27" s="11" t="s">
        <v>25</v>
      </c>
      <c r="B27" s="14">
        <v>0</v>
      </c>
      <c r="C27" s="14">
        <v>0</v>
      </c>
    </row>
    <row r="28" customHeight="1" spans="1:3">
      <c r="A28" s="11" t="s">
        <v>26</v>
      </c>
      <c r="B28" s="14">
        <v>0</v>
      </c>
      <c r="C28" s="14">
        <v>0</v>
      </c>
    </row>
    <row r="29" customHeight="1" spans="1:3">
      <c r="A29" s="11" t="s">
        <v>27</v>
      </c>
      <c r="B29" s="14">
        <v>0</v>
      </c>
      <c r="C29" s="14">
        <v>0</v>
      </c>
    </row>
    <row r="30" customHeight="1" spans="1:3">
      <c r="A30" s="11" t="s">
        <v>28</v>
      </c>
      <c r="B30" s="14">
        <v>0</v>
      </c>
      <c r="C30" s="14">
        <v>0</v>
      </c>
    </row>
    <row r="31" customHeight="1" spans="1:3">
      <c r="A31" s="11" t="s">
        <v>29</v>
      </c>
      <c r="B31" s="14">
        <v>0</v>
      </c>
      <c r="C31" s="14">
        <v>0</v>
      </c>
    </row>
    <row r="32" customHeight="1" spans="1:3">
      <c r="A32" s="11" t="s">
        <v>30</v>
      </c>
      <c r="B32" s="14">
        <v>0</v>
      </c>
      <c r="C32" s="14">
        <v>0</v>
      </c>
    </row>
    <row r="33" customHeight="1" spans="1:3">
      <c r="A33" s="7" t="s">
        <v>31</v>
      </c>
      <c r="B33" s="10">
        <f>B4-B16</f>
        <v>-1057095.07</v>
      </c>
      <c r="C33" s="10">
        <f>C4-C16</f>
        <v>-4131535.6</v>
      </c>
    </row>
    <row r="34" customHeight="1" spans="1:3">
      <c r="A34" s="15"/>
      <c r="B34" s="8"/>
      <c r="C34" s="8"/>
    </row>
    <row r="35" customHeight="1" spans="1:3">
      <c r="A35" s="7" t="s">
        <v>32</v>
      </c>
      <c r="B35" s="8"/>
      <c r="C35" s="8"/>
    </row>
    <row r="36" customHeight="1" spans="1:3">
      <c r="A36" s="9" t="s">
        <v>3</v>
      </c>
      <c r="B36" s="10">
        <f>SUM(B37:B39)</f>
        <v>0</v>
      </c>
      <c r="C36" s="10">
        <f>SUM(C37:C39)</f>
        <v>0</v>
      </c>
    </row>
    <row r="37" customHeight="1" spans="1:3">
      <c r="A37" s="11" t="s">
        <v>33</v>
      </c>
      <c r="B37" s="14">
        <v>0</v>
      </c>
      <c r="C37" s="14">
        <v>0</v>
      </c>
    </row>
    <row r="38" customHeight="1" spans="1:3">
      <c r="A38" s="11" t="s">
        <v>34</v>
      </c>
      <c r="B38" s="14">
        <v>0</v>
      </c>
      <c r="C38" s="14">
        <v>0</v>
      </c>
    </row>
    <row r="39" customHeight="1" spans="1:3">
      <c r="A39" s="11" t="s">
        <v>35</v>
      </c>
      <c r="B39" s="14">
        <v>0</v>
      </c>
      <c r="C39" s="14">
        <v>0</v>
      </c>
    </row>
    <row r="40" customHeight="1" spans="1:3">
      <c r="A40" s="13"/>
      <c r="B40" s="8"/>
      <c r="C40" s="8"/>
    </row>
    <row r="41" customHeight="1" spans="1:3">
      <c r="A41" s="9" t="s">
        <v>14</v>
      </c>
      <c r="B41" s="10">
        <f>SUM(B42:B44)</f>
        <v>0</v>
      </c>
      <c r="C41" s="10">
        <f>SUM(C42:C44)</f>
        <v>8190</v>
      </c>
    </row>
    <row r="42" customHeight="1" spans="1:3">
      <c r="A42" s="11" t="s">
        <v>33</v>
      </c>
      <c r="B42" s="14">
        <v>0</v>
      </c>
      <c r="C42" s="14">
        <v>0</v>
      </c>
    </row>
    <row r="43" customHeight="1" spans="1:3">
      <c r="A43" s="11" t="s">
        <v>34</v>
      </c>
      <c r="B43" s="14">
        <v>0</v>
      </c>
      <c r="C43" s="14">
        <v>8190</v>
      </c>
    </row>
    <row r="44" customHeight="1" spans="1:3">
      <c r="A44" s="11" t="s">
        <v>36</v>
      </c>
      <c r="B44" s="14">
        <v>0</v>
      </c>
      <c r="C44" s="14">
        <v>0</v>
      </c>
    </row>
    <row r="45" customHeight="1" spans="1:3">
      <c r="A45" s="7" t="s">
        <v>37</v>
      </c>
      <c r="B45" s="10">
        <f>B36-B41</f>
        <v>0</v>
      </c>
      <c r="C45" s="10">
        <f>C36-C41</f>
        <v>-8190</v>
      </c>
    </row>
    <row r="46" customHeight="1" spans="1:3">
      <c r="A46" s="15"/>
      <c r="B46" s="8"/>
      <c r="C46" s="8"/>
    </row>
    <row r="47" customHeight="1" spans="1:3">
      <c r="A47" s="7" t="s">
        <v>38</v>
      </c>
      <c r="B47" s="8"/>
      <c r="C47" s="8"/>
    </row>
    <row r="48" customHeight="1" spans="1:3">
      <c r="A48" s="9" t="s">
        <v>3</v>
      </c>
      <c r="B48" s="10">
        <f>SUM(B49+B52)</f>
        <v>0</v>
      </c>
      <c r="C48" s="10">
        <f>SUM(C49+C52)</f>
        <v>0</v>
      </c>
    </row>
    <row r="49" customHeight="1" spans="1:3">
      <c r="A49" s="11" t="s">
        <v>39</v>
      </c>
      <c r="B49" s="16">
        <f>B50+B51</f>
        <v>0</v>
      </c>
      <c r="C49" s="16">
        <f>C50+C51</f>
        <v>0</v>
      </c>
    </row>
    <row r="50" customHeight="1" spans="1:3">
      <c r="A50" s="11" t="s">
        <v>40</v>
      </c>
      <c r="B50" s="16">
        <v>0</v>
      </c>
      <c r="C50" s="16">
        <v>0</v>
      </c>
    </row>
    <row r="51" customHeight="1" spans="1:3">
      <c r="A51" s="11" t="s">
        <v>41</v>
      </c>
      <c r="B51" s="16">
        <v>0</v>
      </c>
      <c r="C51" s="16">
        <v>0</v>
      </c>
    </row>
    <row r="52" customHeight="1" spans="1:3">
      <c r="A52" s="11" t="s">
        <v>42</v>
      </c>
      <c r="B52" s="16">
        <v>0</v>
      </c>
      <c r="C52" s="16">
        <v>0</v>
      </c>
    </row>
    <row r="53" customHeight="1" spans="1:3">
      <c r="A53" s="13"/>
      <c r="B53" s="8"/>
      <c r="C53" s="8"/>
    </row>
    <row r="54" customHeight="1" spans="1:3">
      <c r="A54" s="9" t="s">
        <v>14</v>
      </c>
      <c r="B54" s="10">
        <f>SUM(B55+B58)</f>
        <v>345305.94</v>
      </c>
      <c r="C54" s="10">
        <f>SUM(C55+C58)</f>
        <v>140572.17</v>
      </c>
    </row>
    <row r="55" customHeight="1" spans="1:3">
      <c r="A55" s="11" t="s">
        <v>43</v>
      </c>
      <c r="B55" s="14">
        <v>0</v>
      </c>
      <c r="C55" s="14">
        <v>0</v>
      </c>
    </row>
    <row r="56" customHeight="1" spans="1:3">
      <c r="A56" s="11" t="s">
        <v>40</v>
      </c>
      <c r="B56" s="14">
        <v>0</v>
      </c>
      <c r="C56" s="14">
        <v>0</v>
      </c>
    </row>
    <row r="57" customHeight="1" spans="1:3">
      <c r="A57" s="11" t="s">
        <v>41</v>
      </c>
      <c r="B57" s="14">
        <v>0</v>
      </c>
      <c r="C57" s="14">
        <v>0</v>
      </c>
    </row>
    <row r="58" customHeight="1" spans="1:3">
      <c r="A58" s="11" t="s">
        <v>44</v>
      </c>
      <c r="B58" s="14">
        <v>345305.94</v>
      </c>
      <c r="C58" s="14">
        <v>140572.17</v>
      </c>
    </row>
    <row r="59" customHeight="1" spans="1:3">
      <c r="A59" s="7" t="s">
        <v>45</v>
      </c>
      <c r="B59" s="10">
        <f>B48-B54</f>
        <v>-345305.94</v>
      </c>
      <c r="C59" s="10">
        <f>C48-C54</f>
        <v>-140572.17</v>
      </c>
    </row>
    <row r="60" customHeight="1" spans="1:3">
      <c r="A60" s="15"/>
      <c r="B60" s="8"/>
      <c r="C60" s="8"/>
    </row>
    <row r="61" customHeight="1" spans="1:3">
      <c r="A61" s="7" t="s">
        <v>46</v>
      </c>
      <c r="B61" s="10">
        <f>B59+B45+B33</f>
        <v>-1402401.01</v>
      </c>
      <c r="C61" s="10">
        <f>C59+C45+C33</f>
        <v>-4280297.77</v>
      </c>
    </row>
    <row r="62" customHeight="1" spans="1:3">
      <c r="A62" s="15"/>
      <c r="B62" s="8"/>
      <c r="C62" s="8"/>
    </row>
    <row r="63" customHeight="1" spans="1:3">
      <c r="A63" s="7" t="s">
        <v>47</v>
      </c>
      <c r="B63" s="10">
        <v>1445015.3</v>
      </c>
      <c r="C63" s="10">
        <v>5725313.07</v>
      </c>
    </row>
    <row r="64" customHeight="1" spans="1:3">
      <c r="A64" s="15"/>
      <c r="B64" s="10"/>
      <c r="C64" s="10"/>
    </row>
    <row r="65" customHeight="1" spans="1:3">
      <c r="A65" s="7" t="s">
        <v>48</v>
      </c>
      <c r="B65" s="10">
        <v>42614.29</v>
      </c>
      <c r="C65" s="10">
        <v>1445015.3</v>
      </c>
    </row>
    <row r="66" customHeight="1" spans="1:3">
      <c r="A66" s="17"/>
      <c r="B66" s="18"/>
      <c r="C66" s="19"/>
    </row>
    <row r="68" ht="27.75" customHeight="1" spans="1:3">
      <c r="A68" s="20" t="s">
        <v>49</v>
      </c>
      <c r="B68" s="21"/>
      <c r="C68" s="21"/>
    </row>
    <row r="71" spans="1:1">
      <c r="A71" s="22"/>
    </row>
  </sheetData>
  <sheetProtection formatCells="0" formatColumns="0" formatRows="0" autoFilter="0"/>
  <mergeCells count="2">
    <mergeCell ref="A1:C1"/>
    <mergeCell ref="A68:C68"/>
  </mergeCells>
  <pageMargins left="0.708661417322835" right="0.708661417322835" top="0.551181102362205" bottom="0.748031496062992" header="0.31496062992126" footer="0.31496062992126"/>
  <pageSetup paperSize="1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F 4 D 3 C C C D 0 C F C 8 E 4 8 A 2 3 B 0 7 7 0 7 9 6 8 0 9 E 1 "   m a : c o n t e n t T y p e V e r s i o n = " 1 1 "   m a : c o n t e n t T y p e D e s c r i p t i o n = " C r e a r   n u e v o   d o c u m e n t o . "   m a : c o n t e n t T y p e S c o p e = " "   m a : v e r s i o n I D = " b f 3 a 4 4 3 5 3 4 d 6 2 8 b 3 0 a d 7 b 7 2 6 8 6 e 4 6 3 5 0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c b 5 5 0 5 4 4 6 f 3 3 0 f 5 0 c 5 1 6 2 2 e d 5 c c 5 3 a 4 b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c 8 6 5 b f 4 - 0 f 2 2 - 4 e 4 d - b 0 4 1 - 7 b 0 c 1 6 5 7 e 5 a 8 "   x m l n s : n s 3 = " 6 a a 8 a 6 8 a - a b 0 9 - 4 a c 8 - a 6 9 7 - f d c e 9 1 5 b c 5 6 7 " >  
 < x s d : i m p o r t   n a m e s p a c e = " 0 c 8 6 5 b f 4 - 0 f 2 2 - 4 e 4 d - b 0 4 1 - 7 b 0 c 1 6 5 7 e 5 a 8 " / >  
 < x s d : i m p o r t   n a m e s p a c e = " 6 a a 8 a 6 8 a - a b 0 9 - 4 a c 8 - a 6 9 7 - f d c e 9 1 5 b c 5 6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L e n g t h I n S e c o n d s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_ x 0 0 b f _ F o r m a t o m o d i f i c a d o _ x 0 0 3 f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c 8 6 5 b f 4 - 0 f 2 2 - 4 e 4 d - b 0 4 1 - 7 b 0 c 1 6 5 7 e 5 a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L e n g t h I n S e c o n d s "   m a : i n d e x = " 1 1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3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x 0 0 b f _ F o r m a t o m o d i f i c a d o _ x 0 0 3 f _ "   m a : i n d e x = " 1 8 "   n i l l a b l e = " t r u e "   m a : d i s p l a y N a m e = " � F o r m a t o   m o d i f i c a d o ? "   m a : d e f a u l t = " 1 "   m a : f o r m a t = " D r o p d o w n "   m a : i n t e r n a l N a m e = " _ x 0 0 b f _ F o r m a t o m o d i f i c a d o _ x 0 0 3 f _ " >  
 < x s d : s i m p l e T y p e >  
 < x s d : r e s t r i c t i o n   b a s e = " d m s : B o o l e a n " / >  
 < / x s d : s i m p l e T y p e >  
 < / x s d : e l e m e n t >  
 < / x s d : s c h e m a >  
 < x s d : s c h e m a   t a r g e t N a m e s p a c e = " 6 a a 8 a 6 8 a - a b 0 9 - 4 a c 8 - a 6 9 7 - f d c e 9 1 5 b c 5 6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x 0 0 b f _ F o r m a t o m o d i f i c a d o _ x 0 0 3 f _   x m l n s = " 0 c 8 6 5 b f 4 - 0 f 2 2 - 4 e 4 d - b 0 4 1 - 7 b 0 c 1 6 5 7 e 5 a 8 " > f a l s e < / _ x 0 0 b f _ F o r m a t o m o d i f i c a d o _ x 0 0 3 f _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62367AAA-F635-4A94-B040-264F71960F36}">
  <ds:schemaRefs/>
</ds:datastoreItem>
</file>

<file path=customXml/itemProps2.xml><?xml version="1.0" encoding="utf-8"?>
<ds:datastoreItem xmlns:ds="http://schemas.openxmlformats.org/officeDocument/2006/customXml" ds:itemID="{60FFF401-1906-4DF6-A8E1-496B651BA19A}">
  <ds:schemaRefs/>
</ds:datastoreItem>
</file>

<file path=customXml/itemProps3.xml><?xml version="1.0" encoding="utf-8"?>
<ds:datastoreItem xmlns:ds="http://schemas.openxmlformats.org/officeDocument/2006/customXml" ds:itemID="{2A0074C5-D476-483D-BDEC-67D0A56134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EFE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2012-12-11T20:31:00Z</dcterms:created>
  <dcterms:modified xsi:type="dcterms:W3CDTF">2025-07-25T15:50:36Z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D00FDB6E078546E6BEF2F86867691DD1_12</vt:lpwstr>
  </property>
  <property fmtid="{D5CDD505-2E9C-101B-9397-08002B2CF9AE}" pid="4" name="KSOProductBuildVer">
    <vt:lpwstr>2058-12.2.0.21931</vt:lpwstr>
  </property>
</Properties>
</file>