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wnloads\"/>
    </mc:Choice>
  </mc:AlternateContent>
  <xr:revisionPtr revIDLastSave="0" documentId="13_ncr:1_{9B297E9C-622A-4DE4-9C8F-B399C5840C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/>
  <c r="C49" i="2"/>
  <c r="C48" i="2" s="1"/>
  <c r="C59" i="2" s="1"/>
  <c r="C61" i="2" s="1"/>
  <c r="B49" i="2"/>
  <c r="B48" i="2"/>
  <c r="B59" i="2" s="1"/>
  <c r="B61" i="2" s="1"/>
  <c r="C41" i="2"/>
  <c r="B41" i="2"/>
  <c r="C36" i="2"/>
  <c r="C45" i="2" s="1"/>
  <c r="B36" i="2"/>
  <c r="B45" i="2" s="1"/>
  <c r="C33" i="2"/>
  <c r="B33" i="2"/>
  <c r="C16" i="2"/>
  <c r="B16" i="2"/>
  <c r="C4" i="2"/>
  <c r="B4" i="2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<sst xmlns="http://schemas.openxmlformats.org/spreadsheetml/2006/main" count="58" uniqueCount="50">
  <si>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</si>
  <si>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</si>
  <si>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</si>
  <si>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</si>
  <si>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</si>
  <si>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</si>
  <si>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</si>
  <si>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</si>
  <si>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</si>
  <si>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</si>
  <si>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</si>
  <si>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</si>
  <si>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</si>
  <si>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</si>
  <si>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</si>
  <si>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</si>
  <si>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</si>
  <si>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</si>
  <si>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</si>
  <si>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</si>
  <si>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</si>
  <si>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</si>
  <si>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</si>
  <si>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</si>
  <si>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</si>
  <si>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</si>
  <si>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</si>
  <si>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</si>
  <si>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</si>
  <si>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</si>
  <si>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</si>
  <si>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</si>
  <si>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</si>
  <si>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</si>
  <si>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</si>
  <si>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</si>
  <si>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</si>
  <si>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</si>
  <si>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</si>
  <si>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</si>
  <si>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</si>
  <si>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</si>
  <si>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</si>
  <si>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</si>
  <si>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</si>
  <si>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</si>
  <si>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</si>
  <si>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</si>
  <si>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</si>
  <si>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Comisión Municipal del Deporte de Dolores Hidalgo, CIN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</si>
</sst>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53" zoomScaleNormal="100" workbookViewId="0">
      <selection activeCell="B4" sqref="B4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2785133.36</v>
      </c>
      <c r="C4" s="7">
        <f>SUM(C5:C14)</f>
        <v>2932656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23807.56</v>
      </c>
      <c r="C11" s="9">
        <v>138260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2761325.8</v>
      </c>
      <c r="C13" s="9">
        <v>2794396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8"/>
      <c r="C15" s="18"/>
    </row>
    <row r="16" spans="1:3" ht="11.25" customHeight="1" x14ac:dyDescent="0.2">
      <c r="A16" s="6" t="s">
        <v>13</v>
      </c>
      <c r="B16" s="7">
        <f>SUM(B17:B32)</f>
        <v>2374846.7199999997</v>
      </c>
      <c r="C16" s="7">
        <f>SUM(C17:C32)</f>
        <v>2892403.0000000005</v>
      </c>
    </row>
    <row r="17" spans="1:3" ht="11.25" customHeight="1" x14ac:dyDescent="0.2">
      <c r="A17" s="8" t="s">
        <v>14</v>
      </c>
      <c r="B17" s="9">
        <v>1426542.44</v>
      </c>
      <c r="C17" s="9">
        <v>1955418.61</v>
      </c>
    </row>
    <row r="18" spans="1:3" ht="11.25" customHeight="1" x14ac:dyDescent="0.2">
      <c r="A18" s="8" t="s">
        <v>15</v>
      </c>
      <c r="B18" s="9">
        <v>57778.45</v>
      </c>
      <c r="C18" s="9">
        <v>231155.67</v>
      </c>
    </row>
    <row r="19" spans="1:3" ht="11.25" customHeight="1" x14ac:dyDescent="0.2">
      <c r="A19" s="8" t="s">
        <v>16</v>
      </c>
      <c r="B19" s="9">
        <v>327891.98</v>
      </c>
      <c r="C19" s="9">
        <v>107199.54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562633.85</v>
      </c>
      <c r="C23" s="9">
        <v>598629.18000000005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410286.64000000013</v>
      </c>
      <c r="C33" s="7">
        <f>C4-C16</f>
        <v>40252.999999999534</v>
      </c>
    </row>
    <row r="34" spans="1:3" ht="11.25" customHeight="1" x14ac:dyDescent="0.2">
      <c r="A34" s="11"/>
      <c r="B34" s="18"/>
      <c r="C34" s="18"/>
    </row>
    <row r="35" spans="1:3" ht="11.25" customHeight="1" x14ac:dyDescent="0.2">
      <c r="A35" s="4" t="s">
        <v>31</v>
      </c>
      <c r="B35" s="18"/>
      <c r="C35" s="18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8"/>
      <c r="C40" s="18"/>
    </row>
    <row r="41" spans="1:3" ht="11.25" customHeight="1" x14ac:dyDescent="0.2">
      <c r="A41" s="6" t="s">
        <v>13</v>
      </c>
      <c r="B41" s="7">
        <f>SUM(B42:B44)</f>
        <v>0</v>
      </c>
      <c r="C41" s="7">
        <f>SUM(C42:C44)</f>
        <v>34000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34000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0</v>
      </c>
      <c r="C45" s="7">
        <f>C36-C41</f>
        <v>-34000</v>
      </c>
    </row>
    <row r="46" spans="1:3" ht="11.25" customHeight="1" x14ac:dyDescent="0.2">
      <c r="A46" s="11"/>
      <c r="B46" s="18"/>
      <c r="C46" s="18"/>
    </row>
    <row r="47" spans="1:3" ht="11.25" customHeight="1" x14ac:dyDescent="0.2">
      <c r="A47" s="4" t="s">
        <v>37</v>
      </c>
      <c r="B47" s="18"/>
      <c r="C47" s="18"/>
    </row>
    <row r="48" spans="1:3" ht="11.25" customHeight="1" x14ac:dyDescent="0.2">
      <c r="A48" s="6" t="s">
        <v>2</v>
      </c>
      <c r="B48" s="7">
        <f>SUM(B49+B52)</f>
        <v>11231.26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11231.26</v>
      </c>
      <c r="C52" s="9">
        <v>0</v>
      </c>
    </row>
    <row r="53" spans="1:3" ht="11.25" customHeight="1" x14ac:dyDescent="0.2">
      <c r="A53" s="10"/>
      <c r="B53" s="18"/>
      <c r="C53" s="18"/>
    </row>
    <row r="54" spans="1:3" ht="11.25" customHeight="1" x14ac:dyDescent="0.2">
      <c r="A54" s="6" t="s">
        <v>13</v>
      </c>
      <c r="B54" s="7">
        <f>SUM(B55+B58)</f>
        <v>0</v>
      </c>
      <c r="C54" s="7">
        <f>SUM(C55+C58)</f>
        <v>15134.23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15134.23</v>
      </c>
    </row>
    <row r="59" spans="1:3" ht="11.25" customHeight="1" x14ac:dyDescent="0.2">
      <c r="A59" s="4" t="s">
        <v>44</v>
      </c>
      <c r="B59" s="7">
        <f>B48-B54</f>
        <v>11231.26</v>
      </c>
      <c r="C59" s="7">
        <f>C48-C54</f>
        <v>-15134.23</v>
      </c>
    </row>
    <row r="60" spans="1:3" ht="11.25" customHeight="1" x14ac:dyDescent="0.2">
      <c r="A60" s="11"/>
      <c r="B60" s="18"/>
      <c r="C60" s="18"/>
    </row>
    <row r="61" spans="1:3" ht="11.25" customHeight="1" x14ac:dyDescent="0.2">
      <c r="A61" s="4" t="s">
        <v>45</v>
      </c>
      <c r="B61" s="7">
        <f>B59+B45+B33</f>
        <v>421517.90000000014</v>
      </c>
      <c r="C61" s="7">
        <f>C59+C45+C33</f>
        <v>-8881.2300000004616</v>
      </c>
    </row>
    <row r="62" spans="1:3" ht="11.25" customHeight="1" x14ac:dyDescent="0.2">
      <c r="A62" s="11"/>
      <c r="B62" s="18"/>
      <c r="C62" s="18"/>
    </row>
    <row r="63" spans="1:3" ht="11.25" customHeight="1" x14ac:dyDescent="0.2">
      <c r="A63" s="4" t="s">
        <v>46</v>
      </c>
      <c r="B63" s="7">
        <v>567779.4</v>
      </c>
      <c r="C63" s="7">
        <v>576660.63</v>
      </c>
    </row>
    <row r="64" spans="1:3" ht="11.25" customHeight="1" x14ac:dyDescent="0.2">
      <c r="A64" s="11"/>
      <c r="B64" s="18"/>
      <c r="C64" s="18"/>
    </row>
    <row r="65" spans="1:3" ht="11.25" customHeight="1" x14ac:dyDescent="0.2">
      <c r="A65" s="4" t="s">
        <v>47</v>
      </c>
      <c r="B65" s="7">
        <v>989297.3</v>
      </c>
      <c r="C65" s="7">
        <v>567779.4</v>
      </c>
    </row>
    <row r="66" spans="1:3" ht="11.25" customHeight="1" x14ac:dyDescent="0.2">
      <c r="A66" s="12"/>
      <c r="B66" s="19"/>
      <c r="C66" s="20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8571</cp:lastModifiedBy>
  <cp:revision/>
  <dcterms:created xsi:type="dcterms:W3CDTF">2012-12-11T20:31:36Z</dcterms:created>
  <dcterms:modified xsi:type="dcterms:W3CDTF">2025-10-15T17:33:07Z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