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 entrega Cierres trimestrales\2025\3er trim 2025\PT 3er IFT  SIRET 16oct2025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B4" i="3"/>
  <c r="B64" i="3" l="1"/>
  <c r="B24" i="3"/>
  <c r="C24" i="3"/>
  <c r="C66" i="3" s="1"/>
  <c r="C2" i="3"/>
  <c r="B66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<sst xmlns="http://schemas.openxmlformats.org/spreadsheetml/2006/main" count="56" uniqueCount="56">
  <si>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</si>
  <si>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</si>
  <si>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</si>
  <si>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</si>
  <si>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</si>
  <si>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</si>
  <si>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</si>
  <si>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</si>
  <si>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</si>
  <si>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</si>
  <si>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</si>
  <si>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</si>
  <si>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</si>
  <si>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</si>
  <si>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</si>
  <si>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</si>
  <si>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</si>
  <si>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</si>
  <si>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</si>
  <si>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</si>
  <si>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</si>
  <si>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</si>
  <si>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</si>
  <si>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</si>
  <si>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</si>
  <si>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</si>
  <si>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</si>
  <si>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</si>
  <si>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</si>
  <si>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</si>
  <si>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</si>
  <si>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</si>
  <si>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</si>
  <si>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</si>
  <si>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</si>
  <si>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</si>
  <si>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</si>
  <si>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</si>
  <si>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</si>
  <si>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</si>
  <si>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</si>
  <si>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</si>
  <si>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</si>
  <si>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</si>
  <si>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</si>
  <si>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</si>
  <si>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</si>
  <si>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</si>
  <si>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</si>
  <si>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</si>
  <si>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</si>
  <si>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</si>
  <si>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</si>
  <si>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</si>
  <si>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</si>
  <si>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Dolores Hidalgo CIN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</si>
</sst>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A9" sqref="A9"/>
    </sheetView>
  </sheetViews>
  <sheetFormatPr baseColWidth="10" defaultColWidth="12" defaultRowHeight="10.199999999999999" x14ac:dyDescent="0.2"/>
  <cols>
    <col min="1" max="1" width="98.71093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3">
        <f>SUM(B5:B11)</f>
        <v>112614981.38999999</v>
      </c>
      <c r="C4" s="13">
        <f>SUM(C5:C11)</f>
        <v>133728547.58</v>
      </c>
    </row>
    <row r="5" spans="1:3" x14ac:dyDescent="0.2">
      <c r="A5" s="9" t="s">
        <v>3</v>
      </c>
      <c r="B5" s="12">
        <v>54704682.090000004</v>
      </c>
      <c r="C5" s="12">
        <v>57653439.600000001</v>
      </c>
    </row>
    <row r="6" spans="1:3" x14ac:dyDescent="0.2">
      <c r="A6" s="9" t="s">
        <v>4</v>
      </c>
      <c r="B6" s="12">
        <v>0</v>
      </c>
      <c r="C6" s="12">
        <v>0</v>
      </c>
    </row>
    <row r="7" spans="1:3" x14ac:dyDescent="0.2">
      <c r="A7" s="9" t="s">
        <v>5</v>
      </c>
      <c r="B7" s="12">
        <v>4063293.98</v>
      </c>
      <c r="C7" s="12">
        <v>5973037.7999999998</v>
      </c>
    </row>
    <row r="8" spans="1:3" x14ac:dyDescent="0.2">
      <c r="A8" s="9" t="s">
        <v>6</v>
      </c>
      <c r="B8" s="12">
        <v>40276750.409999996</v>
      </c>
      <c r="C8" s="12">
        <v>42583150.18</v>
      </c>
    </row>
    <row r="9" spans="1:3" x14ac:dyDescent="0.2">
      <c r="A9" s="9" t="s">
        <v>7</v>
      </c>
      <c r="B9" s="12">
        <v>8498726.2400000002</v>
      </c>
      <c r="C9" s="12">
        <v>22856301.859999999</v>
      </c>
    </row>
    <row r="10" spans="1:3" x14ac:dyDescent="0.2">
      <c r="A10" s="9" t="s">
        <v>8</v>
      </c>
      <c r="B10" s="12">
        <v>5071528.67</v>
      </c>
      <c r="C10" s="12">
        <v>4662618.1399999997</v>
      </c>
    </row>
    <row r="11" spans="1:3" ht="11.25" customHeight="1" x14ac:dyDescent="0.2">
      <c r="A11" s="9" t="s">
        <v>9</v>
      </c>
      <c r="B11" s="12">
        <v>0</v>
      </c>
      <c r="C11" s="12">
        <v>0</v>
      </c>
    </row>
    <row r="12" spans="1:3" ht="11.25" customHeight="1" x14ac:dyDescent="0.2">
      <c r="A12" s="9"/>
      <c r="B12" s="7"/>
      <c r="C12" s="7"/>
    </row>
    <row r="13" spans="1:3" ht="30.6" x14ac:dyDescent="0.2">
      <c r="A13" s="8" t="s">
        <v>10</v>
      </c>
      <c r="B13" s="13">
        <f>SUM(B14:B15)</f>
        <v>527971242.14999998</v>
      </c>
      <c r="C13" s="13">
        <f>SUM(C14:C15)</f>
        <v>881763629.16999996</v>
      </c>
    </row>
    <row r="14" spans="1:3" ht="20.399999999999999" x14ac:dyDescent="0.2">
      <c r="A14" s="9" t="s">
        <v>11</v>
      </c>
      <c r="B14" s="12">
        <v>471792983.14999998</v>
      </c>
      <c r="C14" s="12">
        <v>565745465.15999997</v>
      </c>
    </row>
    <row r="15" spans="1:3" ht="11.25" customHeight="1" x14ac:dyDescent="0.2">
      <c r="A15" s="9" t="s">
        <v>12</v>
      </c>
      <c r="B15" s="12">
        <v>56178259</v>
      </c>
      <c r="C15" s="12">
        <v>316018164.00999999</v>
      </c>
    </row>
    <row r="16" spans="1:3" ht="11.25" customHeight="1" x14ac:dyDescent="0.2">
      <c r="A16" s="9"/>
      <c r="B16" s="14"/>
      <c r="C16" s="14"/>
    </row>
    <row r="17" spans="1:3" ht="11.25" customHeight="1" x14ac:dyDescent="0.2">
      <c r="A17" s="8" t="s">
        <v>13</v>
      </c>
      <c r="B17" s="13">
        <f>SUM(B18:B22)</f>
        <v>0</v>
      </c>
      <c r="C17" s="13">
        <f>SUM(C18:C22)</f>
        <v>0</v>
      </c>
    </row>
    <row r="18" spans="1:3" ht="11.25" customHeight="1" x14ac:dyDescent="0.2">
      <c r="A18" s="9" t="s">
        <v>14</v>
      </c>
      <c r="B18" s="12">
        <v>0</v>
      </c>
      <c r="C18" s="12">
        <v>0</v>
      </c>
    </row>
    <row r="19" spans="1:3" ht="11.25" customHeight="1" x14ac:dyDescent="0.2">
      <c r="A19" s="9" t="s">
        <v>15</v>
      </c>
      <c r="B19" s="12">
        <v>0</v>
      </c>
      <c r="C19" s="12">
        <v>0</v>
      </c>
    </row>
    <row r="20" spans="1:3" ht="11.25" customHeight="1" x14ac:dyDescent="0.2">
      <c r="A20" s="9" t="s">
        <v>16</v>
      </c>
      <c r="B20" s="12">
        <v>0</v>
      </c>
      <c r="C20" s="12">
        <v>0</v>
      </c>
    </row>
    <row r="21" spans="1:3" ht="11.25" customHeight="1" x14ac:dyDescent="0.2">
      <c r="A21" s="9" t="s">
        <v>17</v>
      </c>
      <c r="B21" s="12">
        <v>0</v>
      </c>
      <c r="C21" s="12">
        <v>0</v>
      </c>
    </row>
    <row r="22" spans="1:3" ht="11.25" customHeight="1" x14ac:dyDescent="0.2">
      <c r="A22" s="9" t="s">
        <v>18</v>
      </c>
      <c r="B22" s="12">
        <v>0</v>
      </c>
      <c r="C22" s="12">
        <v>0</v>
      </c>
    </row>
    <row r="23" spans="1:3" ht="11.25" customHeight="1" x14ac:dyDescent="0.2">
      <c r="A23" s="10"/>
      <c r="B23" s="14"/>
      <c r="C23" s="14"/>
    </row>
    <row r="24" spans="1:3" ht="11.25" customHeight="1" x14ac:dyDescent="0.2">
      <c r="A24" s="6" t="s">
        <v>19</v>
      </c>
      <c r="B24" s="13">
        <f>SUM(B4+B13+B17)</f>
        <v>640586223.53999996</v>
      </c>
      <c r="C24" s="15">
        <f>SUM(C4+C13+C17)</f>
        <v>1015492176.75</v>
      </c>
    </row>
    <row r="25" spans="1:3" ht="11.25" customHeight="1" x14ac:dyDescent="0.2">
      <c r="A25" s="11"/>
      <c r="B25" s="14"/>
      <c r="C25" s="14"/>
    </row>
    <row r="26" spans="1:3" s="2" customFormat="1" ht="11.25" customHeight="1" x14ac:dyDescent="0.2">
      <c r="A26" s="6" t="s">
        <v>20</v>
      </c>
      <c r="B26" s="14"/>
      <c r="C26" s="14"/>
    </row>
    <row r="27" spans="1:3" ht="11.25" customHeight="1" x14ac:dyDescent="0.2">
      <c r="A27" s="8" t="s">
        <v>21</v>
      </c>
      <c r="B27" s="13">
        <f>SUM(B28:B30)</f>
        <v>351049838.37</v>
      </c>
      <c r="C27" s="13">
        <f>SUM(C28:C30)</f>
        <v>577788322.30999994</v>
      </c>
    </row>
    <row r="28" spans="1:3" ht="11.25" customHeight="1" x14ac:dyDescent="0.2">
      <c r="A28" s="9" t="s">
        <v>22</v>
      </c>
      <c r="B28" s="12">
        <v>141105692.47</v>
      </c>
      <c r="C28" s="12">
        <v>209141109.77000001</v>
      </c>
    </row>
    <row r="29" spans="1:3" ht="11.25" customHeight="1" x14ac:dyDescent="0.2">
      <c r="A29" s="9" t="s">
        <v>23</v>
      </c>
      <c r="B29" s="12">
        <v>41167390.350000001</v>
      </c>
      <c r="C29" s="12">
        <v>57520771.649999999</v>
      </c>
    </row>
    <row r="30" spans="1:3" ht="11.25" customHeight="1" x14ac:dyDescent="0.2">
      <c r="A30" s="9" t="s">
        <v>24</v>
      </c>
      <c r="B30" s="12">
        <v>168776755.55000001</v>
      </c>
      <c r="C30" s="12">
        <v>311126440.88999999</v>
      </c>
    </row>
    <row r="31" spans="1:3" ht="11.25" customHeight="1" x14ac:dyDescent="0.2">
      <c r="A31" s="9"/>
      <c r="B31" s="14"/>
      <c r="C31" s="14"/>
    </row>
    <row r="32" spans="1:3" ht="11.25" customHeight="1" x14ac:dyDescent="0.2">
      <c r="A32" s="8" t="s">
        <v>25</v>
      </c>
      <c r="B32" s="13">
        <f>SUM(B33:B41)</f>
        <v>60754500.329999998</v>
      </c>
      <c r="C32" s="13">
        <f>SUM(C33:C41)</f>
        <v>88180723.310000002</v>
      </c>
    </row>
    <row r="33" spans="1:3" ht="11.25" customHeight="1" x14ac:dyDescent="0.2">
      <c r="A33" s="9" t="s">
        <v>26</v>
      </c>
      <c r="B33" s="12">
        <v>24994467.149999999</v>
      </c>
      <c r="C33" s="12">
        <v>32860689.66</v>
      </c>
    </row>
    <row r="34" spans="1:3" ht="11.25" customHeight="1" x14ac:dyDescent="0.2">
      <c r="A34" s="9" t="s">
        <v>27</v>
      </c>
      <c r="B34" s="12">
        <v>0</v>
      </c>
      <c r="C34" s="12">
        <v>0</v>
      </c>
    </row>
    <row r="35" spans="1:3" ht="11.25" customHeight="1" x14ac:dyDescent="0.2">
      <c r="A35" s="9" t="s">
        <v>28</v>
      </c>
      <c r="B35" s="12">
        <v>4832744.99</v>
      </c>
      <c r="C35" s="12">
        <v>16818913.289999999</v>
      </c>
    </row>
    <row r="36" spans="1:3" ht="11.25" customHeight="1" x14ac:dyDescent="0.2">
      <c r="A36" s="9" t="s">
        <v>29</v>
      </c>
      <c r="B36" s="12">
        <v>12786449.07</v>
      </c>
      <c r="C36" s="12">
        <v>12763357.35</v>
      </c>
    </row>
    <row r="37" spans="1:3" ht="11.25" customHeight="1" x14ac:dyDescent="0.2">
      <c r="A37" s="9" t="s">
        <v>30</v>
      </c>
      <c r="B37" s="12">
        <v>18140839.120000001</v>
      </c>
      <c r="C37" s="12">
        <v>25737763.010000002</v>
      </c>
    </row>
    <row r="38" spans="1:3" ht="11.25" customHeight="1" x14ac:dyDescent="0.2">
      <c r="A38" s="9" t="s">
        <v>31</v>
      </c>
      <c r="B38" s="12">
        <v>0</v>
      </c>
      <c r="C38" s="12">
        <v>0</v>
      </c>
    </row>
    <row r="39" spans="1:3" ht="11.25" customHeight="1" x14ac:dyDescent="0.2">
      <c r="A39" s="9" t="s">
        <v>32</v>
      </c>
      <c r="B39" s="12">
        <v>0</v>
      </c>
      <c r="C39" s="12">
        <v>0</v>
      </c>
    </row>
    <row r="40" spans="1:3" ht="11.25" customHeight="1" x14ac:dyDescent="0.2">
      <c r="A40" s="9" t="s">
        <v>33</v>
      </c>
      <c r="B40" s="12">
        <v>0</v>
      </c>
      <c r="C40" s="12">
        <v>0</v>
      </c>
    </row>
    <row r="41" spans="1:3" ht="11.25" customHeight="1" x14ac:dyDescent="0.2">
      <c r="A41" s="9" t="s">
        <v>34</v>
      </c>
      <c r="B41" s="12">
        <v>0</v>
      </c>
      <c r="C41" s="12">
        <v>0</v>
      </c>
    </row>
    <row r="42" spans="1:3" ht="11.25" customHeight="1" x14ac:dyDescent="0.2">
      <c r="A42" s="9"/>
      <c r="B42" s="14"/>
      <c r="C42" s="14"/>
    </row>
    <row r="43" spans="1:3" ht="11.25" customHeight="1" x14ac:dyDescent="0.2">
      <c r="A43" s="8" t="s">
        <v>35</v>
      </c>
      <c r="B43" s="13">
        <f>SUM(B44:B46)</f>
        <v>2425295.41</v>
      </c>
      <c r="C43" s="13">
        <f>SUM(C44:C46)</f>
        <v>27379243.280000001</v>
      </c>
    </row>
    <row r="44" spans="1:3" ht="11.25" customHeight="1" x14ac:dyDescent="0.2">
      <c r="A44" s="9" t="s">
        <v>36</v>
      </c>
      <c r="B44" s="12">
        <v>0</v>
      </c>
      <c r="C44" s="12">
        <v>0</v>
      </c>
    </row>
    <row r="45" spans="1:3" ht="11.25" customHeight="1" x14ac:dyDescent="0.2">
      <c r="A45" s="9" t="s">
        <v>37</v>
      </c>
      <c r="B45" s="12">
        <v>0</v>
      </c>
      <c r="C45" s="12">
        <v>0</v>
      </c>
    </row>
    <row r="46" spans="1:3" ht="11.25" customHeight="1" x14ac:dyDescent="0.2">
      <c r="A46" s="9" t="s">
        <v>38</v>
      </c>
      <c r="B46" s="12">
        <v>2425295.41</v>
      </c>
      <c r="C46" s="12">
        <v>27379243.280000001</v>
      </c>
    </row>
    <row r="47" spans="1:3" ht="11.25" customHeight="1" x14ac:dyDescent="0.2">
      <c r="A47" s="9"/>
      <c r="B47" s="14"/>
      <c r="C47" s="14"/>
    </row>
    <row r="48" spans="1:3" ht="11.25" customHeight="1" x14ac:dyDescent="0.2">
      <c r="A48" s="8" t="s">
        <v>39</v>
      </c>
      <c r="B48" s="13">
        <f>SUM(B49:B53)</f>
        <v>3547190.64</v>
      </c>
      <c r="C48" s="13">
        <f>SUM(C49:C53)</f>
        <v>356039.33</v>
      </c>
    </row>
    <row r="49" spans="1:3" ht="11.25" customHeight="1" x14ac:dyDescent="0.2">
      <c r="A49" s="9" t="s">
        <v>40</v>
      </c>
      <c r="B49" s="12">
        <v>3547190.64</v>
      </c>
      <c r="C49" s="12">
        <v>356039.33</v>
      </c>
    </row>
    <row r="50" spans="1:3" ht="11.25" customHeight="1" x14ac:dyDescent="0.2">
      <c r="A50" s="9" t="s">
        <v>41</v>
      </c>
      <c r="B50" s="12">
        <v>0</v>
      </c>
      <c r="C50" s="12">
        <v>0</v>
      </c>
    </row>
    <row r="51" spans="1:3" ht="11.25" customHeight="1" x14ac:dyDescent="0.2">
      <c r="A51" s="9" t="s">
        <v>42</v>
      </c>
      <c r="B51" s="12">
        <v>0</v>
      </c>
      <c r="C51" s="12">
        <v>0</v>
      </c>
    </row>
    <row r="52" spans="1:3" ht="11.25" customHeight="1" x14ac:dyDescent="0.2">
      <c r="A52" s="9" t="s">
        <v>43</v>
      </c>
      <c r="B52" s="12">
        <v>0</v>
      </c>
      <c r="C52" s="12">
        <v>0</v>
      </c>
    </row>
    <row r="53" spans="1:3" ht="11.25" customHeight="1" x14ac:dyDescent="0.2">
      <c r="A53" s="9" t="s">
        <v>44</v>
      </c>
      <c r="B53" s="12">
        <v>0</v>
      </c>
      <c r="C53" s="12">
        <v>0</v>
      </c>
    </row>
    <row r="54" spans="1:3" ht="11.25" customHeight="1" x14ac:dyDescent="0.2">
      <c r="A54" s="9"/>
      <c r="B54" s="14"/>
      <c r="C54" s="14"/>
    </row>
    <row r="55" spans="1:3" ht="11.25" customHeight="1" x14ac:dyDescent="0.2">
      <c r="A55" s="8" t="s">
        <v>45</v>
      </c>
      <c r="B55" s="13">
        <f>SUM(B56:B59)</f>
        <v>0</v>
      </c>
      <c r="C55" s="13">
        <f>SUM(C56:C59)</f>
        <v>19281998.620000001</v>
      </c>
    </row>
    <row r="56" spans="1:3" ht="11.25" customHeight="1" x14ac:dyDescent="0.2">
      <c r="A56" s="9" t="s">
        <v>46</v>
      </c>
      <c r="B56" s="12">
        <v>0</v>
      </c>
      <c r="C56" s="12">
        <v>19281998.620000001</v>
      </c>
    </row>
    <row r="57" spans="1:3" ht="11.25" customHeight="1" x14ac:dyDescent="0.2">
      <c r="A57" s="9" t="s">
        <v>47</v>
      </c>
      <c r="B57" s="12">
        <v>0</v>
      </c>
      <c r="C57" s="12">
        <v>0</v>
      </c>
    </row>
    <row r="58" spans="1:3" ht="11.25" customHeight="1" x14ac:dyDescent="0.2">
      <c r="A58" s="9" t="s">
        <v>48</v>
      </c>
      <c r="B58" s="12">
        <v>0</v>
      </c>
      <c r="C58" s="12">
        <v>0</v>
      </c>
    </row>
    <row r="59" spans="1:3" ht="11.25" customHeight="1" x14ac:dyDescent="0.2">
      <c r="A59" s="9" t="s">
        <v>49</v>
      </c>
      <c r="B59" s="12">
        <v>0</v>
      </c>
      <c r="C59" s="12">
        <v>0</v>
      </c>
    </row>
    <row r="60" spans="1:3" ht="11.25" customHeight="1" x14ac:dyDescent="0.2">
      <c r="A60" s="9"/>
      <c r="B60" s="14"/>
      <c r="C60" s="14"/>
    </row>
    <row r="61" spans="1:3" ht="11.25" customHeight="1" x14ac:dyDescent="0.2">
      <c r="A61" s="8" t="s">
        <v>50</v>
      </c>
      <c r="B61" s="13">
        <f>SUM(B62)</f>
        <v>0</v>
      </c>
      <c r="C61" s="13">
        <f>SUM(C62)</f>
        <v>0</v>
      </c>
    </row>
    <row r="62" spans="1:3" ht="11.25" customHeight="1" x14ac:dyDescent="0.2">
      <c r="A62" s="9" t="s">
        <v>51</v>
      </c>
      <c r="B62" s="12">
        <v>0</v>
      </c>
      <c r="C62" s="12">
        <v>0</v>
      </c>
    </row>
    <row r="63" spans="1:3" ht="11.25" customHeight="1" x14ac:dyDescent="0.2">
      <c r="A63" s="10"/>
      <c r="B63" s="14"/>
      <c r="C63" s="14"/>
    </row>
    <row r="64" spans="1:3" ht="11.25" customHeight="1" x14ac:dyDescent="0.2">
      <c r="A64" s="6" t="s">
        <v>52</v>
      </c>
      <c r="B64" s="13">
        <f>B61+B55+B48+B43+B32+B27</f>
        <v>417776824.75</v>
      </c>
      <c r="C64" s="15">
        <f>C61+C55+C48+C43+C32+C27</f>
        <v>712986326.8499999</v>
      </c>
    </row>
    <row r="65" spans="1:3" ht="11.25" customHeight="1" x14ac:dyDescent="0.2">
      <c r="A65" s="11"/>
      <c r="B65" s="14"/>
      <c r="C65" s="14"/>
    </row>
    <row r="66" spans="1:3" s="2" customFormat="1" x14ac:dyDescent="0.2">
      <c r="A66" s="6" t="s">
        <v>53</v>
      </c>
      <c r="B66" s="13">
        <f>B24-B64</f>
        <v>222809398.78999996</v>
      </c>
      <c r="C66" s="13">
        <f>C24-C64</f>
        <v>302505849.9000001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Cuenta Publica</cp:lastModifiedBy>
  <cp:revision/>
  <dcterms:created xsi:type="dcterms:W3CDTF">2012-12-11T20:29:16Z</dcterms:created>
  <dcterms:modified xsi:type="dcterms:W3CDTF">2025-10-16T20:16:40Z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