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G entrega Cierres trimestrales\2025\3er trim 2025\PT 3er IFT  SIRET 16oct2025\"/>
    </mc:Choice>
  </mc:AlternateContent>
  <bookViews>
    <workbookView xWindow="-120" yWindow="-120" windowWidth="38640" windowHeight="1572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16" i="4" l="1"/>
  <c r="G39" i="4" l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<sst xmlns="http://schemas.openxmlformats.org/spreadsheetml/2006/main" count="50" uniqueCount="29">
  <si>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</si>
  <si>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</si>
  <si>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</si>
  <si>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</si>
  <si>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</si>
  <si>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</si>
  <si>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</si>
  <si>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</si>
  <si>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</si>
  <si>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</si>
  <si>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</si>
  <si>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</si>
  <si>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</si>
  <si>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</si>
  <si>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</si>
  <si>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</si>
  <si>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</si>
  <si>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</si>
  <si>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</si>
  <si>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</si>
  <si>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</si>
  <si>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</si>
  <si>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</si>
  <si>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</si>
  <si>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</si>
  <si>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</si>
  <si>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</si>
  <si>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</si>
  <si>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Dolores Hidalgo CIN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</si>
</sst>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6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11" fillId="2" borderId="7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0" borderId="6" xfId="8" applyFont="1" applyBorder="1" applyAlignment="1" applyProtection="1">
      <alignment horizontal="left" vertical="top" indent="3"/>
      <protection locked="0"/>
    </xf>
    <xf numFmtId="0" fontId="10" fillId="0" borderId="0" xfId="8" applyFont="1" applyAlignment="1">
      <alignment horizontal="left" vertical="top" wrapText="1"/>
    </xf>
    <xf numFmtId="0" fontId="11" fillId="0" borderId="6" xfId="8" applyFont="1" applyBorder="1" applyAlignment="1">
      <alignment horizontal="center" vertical="top" wrapText="1"/>
    </xf>
    <xf numFmtId="0" fontId="10" fillId="0" borderId="8" xfId="8" applyFont="1" applyBorder="1" applyAlignment="1" applyProtection="1">
      <alignment vertical="top"/>
      <protection locked="0"/>
    </xf>
    <xf numFmtId="4" fontId="10" fillId="0" borderId="8" xfId="8" applyNumberFormat="1" applyFont="1" applyBorder="1" applyAlignment="1" applyProtection="1">
      <alignment vertical="top"/>
      <protection locked="0"/>
    </xf>
    <xf numFmtId="4" fontId="11" fillId="0" borderId="5" xfId="8" applyNumberFormat="1" applyFont="1" applyBorder="1" applyAlignment="1" applyProtection="1">
      <alignment vertical="top"/>
      <protection locked="0"/>
    </xf>
    <xf numFmtId="4" fontId="11" fillId="0" borderId="7" xfId="8" applyNumberFormat="1" applyFont="1" applyBorder="1" applyAlignment="1" applyProtection="1">
      <alignment vertical="top"/>
      <protection locked="0"/>
    </xf>
    <xf numFmtId="4" fontId="10" fillId="0" borderId="1" xfId="8" applyNumberFormat="1" applyFont="1" applyBorder="1" applyAlignment="1" applyProtection="1">
      <alignment vertical="top"/>
      <protection locked="0"/>
    </xf>
    <xf numFmtId="4" fontId="11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/>
    </xf>
    <xf numFmtId="0" fontId="11" fillId="0" borderId="3" xfId="8" applyFont="1" applyBorder="1" applyAlignment="1">
      <alignment vertical="top"/>
    </xf>
    <xf numFmtId="0" fontId="11" fillId="2" borderId="9" xfId="8" applyFont="1" applyFill="1" applyBorder="1" applyAlignment="1">
      <alignment horizontal="center" vertical="center" wrapText="1"/>
    </xf>
    <xf numFmtId="0" fontId="11" fillId="2" borderId="9" xfId="8" applyFont="1" applyFill="1" applyBorder="1" applyAlignment="1">
      <alignment horizontal="center" vertical="center"/>
    </xf>
    <xf numFmtId="0" fontId="6" fillId="0" borderId="0" xfId="8" applyFont="1" applyAlignment="1" applyProtection="1">
      <alignment horizontal="left" vertical="top" wrapText="1" indent="1"/>
      <protection locked="0"/>
    </xf>
    <xf numFmtId="0" fontId="10" fillId="0" borderId="0" xfId="8" applyFont="1" applyAlignment="1" applyProtection="1">
      <alignment horizontal="left" vertical="top" wrapText="1" indent="1"/>
      <protection locked="0"/>
    </xf>
    <xf numFmtId="0" fontId="10" fillId="0" borderId="0" xfId="8" applyFont="1" applyAlignment="1">
      <alignment horizontal="left" vertical="top" wrapText="1" indent="1"/>
    </xf>
    <xf numFmtId="0" fontId="11" fillId="0" borderId="3" xfId="8" applyFont="1" applyBorder="1" applyAlignment="1">
      <alignment horizontal="left" vertical="top" wrapText="1"/>
    </xf>
    <xf numFmtId="0" fontId="11" fillId="2" borderId="10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/>
    </xf>
    <xf numFmtId="4" fontId="6" fillId="0" borderId="9" xfId="23" applyNumberFormat="1" applyFont="1" applyBorder="1" applyAlignment="1" applyProtection="1">
      <alignment vertical="top"/>
      <protection locked="0"/>
    </xf>
    <xf numFmtId="4" fontId="6" fillId="0" borderId="11" xfId="23" applyNumberFormat="1" applyFont="1" applyBorder="1" applyAlignment="1" applyProtection="1">
      <alignment vertical="top"/>
      <protection locked="0"/>
    </xf>
    <xf numFmtId="4" fontId="6" fillId="0" borderId="10" xfId="23" applyNumberFormat="1" applyFont="1" applyBorder="1" applyAlignment="1" applyProtection="1">
      <alignment vertical="top"/>
      <protection locked="0"/>
    </xf>
    <xf numFmtId="4" fontId="10" fillId="0" borderId="4" xfId="23" applyNumberFormat="1" applyFont="1" applyBorder="1" applyAlignment="1" applyProtection="1">
      <alignment vertical="top"/>
      <protection locked="0"/>
    </xf>
    <xf numFmtId="4" fontId="10" fillId="0" borderId="10" xfId="23" applyNumberFormat="1" applyFont="1" applyBorder="1" applyAlignment="1" applyProtection="1">
      <alignment vertical="top"/>
      <protection locked="0"/>
    </xf>
    <xf numFmtId="4" fontId="10" fillId="0" borderId="4" xfId="23" applyNumberFormat="1" applyFont="1" applyBorder="1" applyAlignment="1" applyProtection="1">
      <alignment vertical="top"/>
      <protection locked="0"/>
    </xf>
    <xf numFmtId="4" fontId="11" fillId="0" borderId="9" xfId="23" applyNumberFormat="1" applyFont="1" applyBorder="1" applyAlignment="1" applyProtection="1">
      <alignment vertical="top"/>
      <protection locked="0"/>
    </xf>
    <xf numFmtId="4" fontId="10" fillId="0" borderId="11" xfId="23" applyNumberFormat="1" applyFont="1" applyBorder="1" applyAlignment="1" applyProtection="1">
      <alignment vertical="top"/>
      <protection locked="0"/>
    </xf>
    <xf numFmtId="4" fontId="11" fillId="0" borderId="11" xfId="23" applyNumberFormat="1" applyFont="1" applyBorder="1" applyAlignment="1" applyProtection="1">
      <alignment vertical="top"/>
      <protection locked="0"/>
    </xf>
    <xf numFmtId="4" fontId="6" fillId="0" borderId="9" xfId="39" applyNumberFormat="1" applyFont="1" applyBorder="1" applyAlignment="1" applyProtection="1">
      <alignment vertical="top"/>
      <protection locked="0"/>
    </xf>
    <xf numFmtId="4" fontId="6" fillId="0" borderId="11" xfId="39" applyNumberFormat="1" applyFont="1" applyBorder="1" applyAlignment="1" applyProtection="1">
      <alignment vertical="top"/>
      <protection locked="0"/>
    </xf>
    <xf numFmtId="4" fontId="6" fillId="0" borderId="10" xfId="39" applyNumberFormat="1" applyFont="1" applyBorder="1" applyAlignment="1" applyProtection="1">
      <alignment vertical="top"/>
      <protection locked="0"/>
    </xf>
    <xf numFmtId="4" fontId="10" fillId="0" borderId="4" xfId="39" applyNumberFormat="1" applyFont="1" applyBorder="1" applyAlignment="1" applyProtection="1">
      <alignment vertical="top"/>
      <protection locked="0"/>
    </xf>
    <xf numFmtId="4" fontId="10" fillId="0" borderId="6" xfId="39" applyNumberFormat="1" applyFont="1" applyBorder="1" applyAlignment="1" applyProtection="1">
      <alignment vertical="top"/>
      <protection locked="0"/>
    </xf>
    <xf numFmtId="4" fontId="10" fillId="0" borderId="9" xfId="39" applyNumberFormat="1" applyFont="1" applyBorder="1" applyAlignment="1" applyProtection="1">
      <alignment vertical="top"/>
      <protection locked="0"/>
    </xf>
    <xf numFmtId="4" fontId="11" fillId="0" borderId="9" xfId="39" applyNumberFormat="1" applyFont="1" applyBorder="1" applyAlignment="1" applyProtection="1">
      <alignment vertical="top"/>
      <protection locked="0"/>
    </xf>
    <xf numFmtId="4" fontId="10" fillId="0" borderId="11" xfId="39" applyNumberFormat="1" applyFont="1" applyBorder="1" applyAlignment="1" applyProtection="1">
      <alignment vertical="top"/>
      <protection locked="0"/>
    </xf>
    <xf numFmtId="4" fontId="10" fillId="0" borderId="4" xfId="39" applyNumberFormat="1" applyFont="1" applyBorder="1" applyAlignment="1" applyProtection="1">
      <alignment vertical="top"/>
      <protection locked="0"/>
    </xf>
    <xf numFmtId="4" fontId="10" fillId="0" borderId="9" xfId="39" applyNumberFormat="1" applyFont="1" applyBorder="1" applyAlignment="1" applyProtection="1">
      <alignment vertical="top"/>
      <protection locked="0"/>
    </xf>
    <xf numFmtId="0" fontId="9" fillId="2" borderId="2" xfId="8" applyFont="1" applyFill="1" applyBorder="1" applyAlignment="1" applyProtection="1">
      <alignment horizontal="center" vertical="top" wrapText="1"/>
      <protection locked="0"/>
    </xf>
    <xf numFmtId="0" fontId="9" fillId="2" borderId="8" xfId="8" applyFont="1" applyFill="1" applyBorder="1" applyAlignment="1" applyProtection="1">
      <alignment horizontal="center" vertical="top"/>
      <protection locked="0"/>
    </xf>
    <xf numFmtId="0" fontId="9" fillId="2" borderId="1" xfId="8" applyFont="1" applyFill="1" applyBorder="1" applyAlignment="1" applyProtection="1">
      <alignment horizontal="center" vertical="top"/>
      <protection locked="0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0" fontId="11" fillId="2" borderId="7" xfId="8" applyFont="1" applyFill="1" applyBorder="1" applyAlignment="1" applyProtection="1">
      <alignment horizontal="center" vertical="center"/>
      <protection locked="0"/>
    </xf>
  </cellXfs>
  <cellStyles count="42">
    <cellStyle name="=C:\WINNT\SYSTEM32\COMMAND.COM" xfId="1"/>
    <cellStyle name="Euro" xfId="2"/>
    <cellStyle name="Millares 2" xfId="3"/>
    <cellStyle name="Millares 2 2" xfId="4"/>
    <cellStyle name="Millares 2 2 2" xfId="19"/>
    <cellStyle name="Millares 2 2 3" xfId="27"/>
    <cellStyle name="Millares 2 2 4" xfId="35"/>
    <cellStyle name="Millares 2 3" xfId="5"/>
    <cellStyle name="Millares 2 3 2" xfId="20"/>
    <cellStyle name="Millares 2 3 3" xfId="28"/>
    <cellStyle name="Millares 2 3 4" xfId="36"/>
    <cellStyle name="Millares 2 4" xfId="18"/>
    <cellStyle name="Millares 2 5" xfId="26"/>
    <cellStyle name="Millares 2 6" xfId="34"/>
    <cellStyle name="Millares 3" xfId="6"/>
    <cellStyle name="Millares 3 2" xfId="21"/>
    <cellStyle name="Millares 3 3" xfId="29"/>
    <cellStyle name="Millares 3 4" xfId="37"/>
    <cellStyle name="Moneda 2" xfId="7"/>
    <cellStyle name="Moneda 2 2" xfId="22"/>
    <cellStyle name="Moneda 2 3" xfId="30"/>
    <cellStyle name="Moneda 2 4" xfId="38"/>
    <cellStyle name="Normal" xfId="0" builtinId="0"/>
    <cellStyle name="Normal 2" xfId="8"/>
    <cellStyle name="Normal 2 2" xfId="9"/>
    <cellStyle name="Normal 2 3" xfId="23"/>
    <cellStyle name="Normal 2 4" xfId="31"/>
    <cellStyle name="Normal 2 5" xfId="3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2 3" xfId="33"/>
    <cellStyle name="Normal 6 2 4" xfId="41"/>
    <cellStyle name="Normal 6 3" xfId="24"/>
    <cellStyle name="Normal 6 4" xfId="32"/>
    <cellStyle name="Normal 6 5" xfId="40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C14" sqref="C14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6" t="s">
        <v>28</v>
      </c>
      <c r="B1" s="47"/>
      <c r="C1" s="47"/>
      <c r="D1" s="47"/>
      <c r="E1" s="47"/>
      <c r="F1" s="47"/>
      <c r="G1" s="48"/>
    </row>
    <row r="2" spans="1:7" s="3" customFormat="1" x14ac:dyDescent="0.2">
      <c r="A2" s="20"/>
      <c r="B2" s="51" t="s">
        <v>22</v>
      </c>
      <c r="C2" s="52"/>
      <c r="D2" s="52"/>
      <c r="E2" s="52"/>
      <c r="F2" s="53"/>
      <c r="G2" s="49" t="s">
        <v>4</v>
      </c>
    </row>
    <row r="3" spans="1:7" s="1" customFormat="1" ht="24.9" customHeight="1" x14ac:dyDescent="0.2">
      <c r="A3" s="26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50"/>
    </row>
    <row r="4" spans="1:7" x14ac:dyDescent="0.2">
      <c r="A4" s="21" t="s">
        <v>5</v>
      </c>
      <c r="B4" s="27">
        <v>56750000</v>
      </c>
      <c r="C4" s="36">
        <v>0</v>
      </c>
      <c r="D4" s="36">
        <v>56750000</v>
      </c>
      <c r="E4" s="36">
        <v>54704682.090000004</v>
      </c>
      <c r="F4" s="36">
        <v>54704682.090000004</v>
      </c>
      <c r="G4" s="36">
        <v>-2045317.9099999964</v>
      </c>
    </row>
    <row r="5" spans="1:7" x14ac:dyDescent="0.2">
      <c r="A5" s="22" t="s">
        <v>6</v>
      </c>
      <c r="B5" s="28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</row>
    <row r="6" spans="1:7" x14ac:dyDescent="0.2">
      <c r="A6" s="21" t="s">
        <v>7</v>
      </c>
      <c r="B6" s="28">
        <v>0</v>
      </c>
      <c r="C6" s="37">
        <v>4129543.98</v>
      </c>
      <c r="D6" s="37">
        <v>4129543.98</v>
      </c>
      <c r="E6" s="37">
        <v>4063293.98</v>
      </c>
      <c r="F6" s="37">
        <v>4063293.98</v>
      </c>
      <c r="G6" s="37">
        <v>4063293.98</v>
      </c>
    </row>
    <row r="7" spans="1:7" x14ac:dyDescent="0.2">
      <c r="A7" s="21" t="s">
        <v>8</v>
      </c>
      <c r="B7" s="28">
        <v>38465000</v>
      </c>
      <c r="C7" s="37">
        <v>777701.89</v>
      </c>
      <c r="D7" s="37">
        <v>39242701.890000001</v>
      </c>
      <c r="E7" s="37">
        <v>40276750.409999996</v>
      </c>
      <c r="F7" s="37">
        <v>27593888.52</v>
      </c>
      <c r="G7" s="37">
        <v>-10871111.48</v>
      </c>
    </row>
    <row r="8" spans="1:7" x14ac:dyDescent="0.2">
      <c r="A8" s="23" t="s">
        <v>9</v>
      </c>
      <c r="B8" s="28">
        <v>6351000</v>
      </c>
      <c r="C8" s="37">
        <v>337560.9</v>
      </c>
      <c r="D8" s="37">
        <v>6688560.9000000004</v>
      </c>
      <c r="E8" s="37">
        <v>8498726.2400000002</v>
      </c>
      <c r="F8" s="37">
        <v>8498726.2400000002</v>
      </c>
      <c r="G8" s="37">
        <v>2147726.2400000002</v>
      </c>
    </row>
    <row r="9" spans="1:7" x14ac:dyDescent="0.2">
      <c r="A9" s="22" t="s">
        <v>10</v>
      </c>
      <c r="B9" s="28">
        <v>4850000</v>
      </c>
      <c r="C9" s="37">
        <v>0</v>
      </c>
      <c r="D9" s="37">
        <v>4850000</v>
      </c>
      <c r="E9" s="37">
        <v>5071528.67</v>
      </c>
      <c r="F9" s="37">
        <v>5071528.67</v>
      </c>
      <c r="G9" s="37">
        <v>221528.66999999993</v>
      </c>
    </row>
    <row r="10" spans="1:7" ht="20.399999999999999" x14ac:dyDescent="0.2">
      <c r="A10" s="21" t="s">
        <v>11</v>
      </c>
      <c r="B10" s="28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20.399999999999999" x14ac:dyDescent="0.2">
      <c r="A11" s="21" t="s">
        <v>18</v>
      </c>
      <c r="B11" s="28">
        <v>536525000</v>
      </c>
      <c r="C11" s="37">
        <v>59207489.18</v>
      </c>
      <c r="D11" s="37">
        <v>595732489.17999995</v>
      </c>
      <c r="E11" s="37">
        <v>471792983.14999998</v>
      </c>
      <c r="F11" s="37">
        <v>468609777.44</v>
      </c>
      <c r="G11" s="37">
        <v>-67915222.560000002</v>
      </c>
    </row>
    <row r="12" spans="1:7" ht="20.399999999999999" x14ac:dyDescent="0.2">
      <c r="A12" s="21" t="s">
        <v>12</v>
      </c>
      <c r="B12" s="28">
        <v>590000</v>
      </c>
      <c r="C12" s="37">
        <v>56084467.829999998</v>
      </c>
      <c r="D12" s="37">
        <v>56674467.829999998</v>
      </c>
      <c r="E12" s="37">
        <v>56178259</v>
      </c>
      <c r="F12" s="37">
        <v>56133959</v>
      </c>
      <c r="G12" s="37">
        <v>55543959</v>
      </c>
    </row>
    <row r="13" spans="1:7" x14ac:dyDescent="0.2">
      <c r="A13" s="21" t="s">
        <v>13</v>
      </c>
      <c r="B13" s="28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2">
      <c r="B14" s="29"/>
      <c r="C14" s="38"/>
      <c r="D14" s="38"/>
      <c r="E14" s="38"/>
      <c r="F14" s="38"/>
      <c r="G14" s="38"/>
    </row>
    <row r="15" spans="1:7" x14ac:dyDescent="0.2">
      <c r="A15" s="7" t="s">
        <v>14</v>
      </c>
      <c r="B15" s="30">
        <v>643531000</v>
      </c>
      <c r="C15" s="39">
        <v>120536763.78</v>
      </c>
      <c r="D15" s="39">
        <v>764067763.77999997</v>
      </c>
      <c r="E15" s="39">
        <v>640586223.53999996</v>
      </c>
      <c r="F15" s="40">
        <v>624675855.94000006</v>
      </c>
      <c r="G15" s="41">
        <v>-18855144.060000002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31">
        <f>IF(G15&gt;0,G15,0)</f>
        <v>0</v>
      </c>
    </row>
    <row r="17" spans="1:7" ht="10.5" customHeight="1" x14ac:dyDescent="0.2">
      <c r="A17" s="19"/>
      <c r="B17" s="51" t="s">
        <v>22</v>
      </c>
      <c r="C17" s="52"/>
      <c r="D17" s="52"/>
      <c r="E17" s="52"/>
      <c r="F17" s="53"/>
      <c r="G17" s="49" t="s">
        <v>4</v>
      </c>
    </row>
    <row r="18" spans="1:7" ht="20.399999999999999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50"/>
    </row>
    <row r="19" spans="1:7" x14ac:dyDescent="0.2">
      <c r="A19" s="17" t="s">
        <v>15</v>
      </c>
      <c r="B19" s="33">
        <v>643531000</v>
      </c>
      <c r="C19" s="42">
        <v>120536763.78</v>
      </c>
      <c r="D19" s="42">
        <v>764067763.77999997</v>
      </c>
      <c r="E19" s="42">
        <v>640586223.53999996</v>
      </c>
      <c r="F19" s="42">
        <v>624675855.94000006</v>
      </c>
      <c r="G19" s="42">
        <v>-18855144.060000002</v>
      </c>
    </row>
    <row r="20" spans="1:7" x14ac:dyDescent="0.2">
      <c r="A20" s="23" t="s">
        <v>5</v>
      </c>
      <c r="B20" s="34">
        <v>56750000</v>
      </c>
      <c r="C20" s="43">
        <v>0</v>
      </c>
      <c r="D20" s="43">
        <v>56750000</v>
      </c>
      <c r="E20" s="43">
        <v>54704682.090000004</v>
      </c>
      <c r="F20" s="43">
        <v>54704682.090000004</v>
      </c>
      <c r="G20" s="43">
        <v>-2045317.9099999964</v>
      </c>
    </row>
    <row r="21" spans="1:7" x14ac:dyDescent="0.2">
      <c r="A21" s="23" t="s">
        <v>6</v>
      </c>
      <c r="B21" s="34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2">
      <c r="A22" s="23" t="s">
        <v>7</v>
      </c>
      <c r="B22" s="34">
        <v>0</v>
      </c>
      <c r="C22" s="43">
        <v>4129543.98</v>
      </c>
      <c r="D22" s="43">
        <v>4129543.98</v>
      </c>
      <c r="E22" s="43">
        <v>4063293.98</v>
      </c>
      <c r="F22" s="43">
        <v>4063293.98</v>
      </c>
      <c r="G22" s="43">
        <v>4063293.98</v>
      </c>
    </row>
    <row r="23" spans="1:7" x14ac:dyDescent="0.2">
      <c r="A23" s="23" t="s">
        <v>8</v>
      </c>
      <c r="B23" s="34">
        <v>38465000</v>
      </c>
      <c r="C23" s="43">
        <v>777701.89</v>
      </c>
      <c r="D23" s="43">
        <v>39242701.890000001</v>
      </c>
      <c r="E23" s="43">
        <v>40276750.409999996</v>
      </c>
      <c r="F23" s="43">
        <v>27593888.52</v>
      </c>
      <c r="G23" s="43">
        <v>-10871111.48</v>
      </c>
    </row>
    <row r="24" spans="1:7" ht="11.4" x14ac:dyDescent="0.2">
      <c r="A24" s="23" t="s">
        <v>16</v>
      </c>
      <c r="B24" s="34">
        <v>6351000</v>
      </c>
      <c r="C24" s="43">
        <v>337560.9</v>
      </c>
      <c r="D24" s="43">
        <v>6688560.9000000004</v>
      </c>
      <c r="E24" s="43">
        <v>8498726.2400000002</v>
      </c>
      <c r="F24" s="43">
        <v>8498726.2400000002</v>
      </c>
      <c r="G24" s="43">
        <v>2147726.2400000002</v>
      </c>
    </row>
    <row r="25" spans="1:7" ht="11.4" x14ac:dyDescent="0.2">
      <c r="A25" s="23" t="s">
        <v>17</v>
      </c>
      <c r="B25" s="34">
        <v>4850000</v>
      </c>
      <c r="C25" s="43">
        <v>0</v>
      </c>
      <c r="D25" s="43">
        <v>4850000</v>
      </c>
      <c r="E25" s="43">
        <v>5071528.67</v>
      </c>
      <c r="F25" s="43">
        <v>5071528.67</v>
      </c>
      <c r="G25" s="43">
        <v>221528.66999999993</v>
      </c>
    </row>
    <row r="26" spans="1:7" ht="20.399999999999999" x14ac:dyDescent="0.2">
      <c r="A26" s="23" t="s">
        <v>18</v>
      </c>
      <c r="B26" s="34">
        <v>536525000</v>
      </c>
      <c r="C26" s="43">
        <v>59207489.18</v>
      </c>
      <c r="D26" s="43">
        <v>595732489.17999995</v>
      </c>
      <c r="E26" s="43">
        <v>471792983.14999998</v>
      </c>
      <c r="F26" s="43">
        <v>468609777.44</v>
      </c>
      <c r="G26" s="43">
        <v>-67915222.560000002</v>
      </c>
    </row>
    <row r="27" spans="1:7" ht="20.399999999999999" x14ac:dyDescent="0.2">
      <c r="A27" s="23" t="s">
        <v>12</v>
      </c>
      <c r="B27" s="34">
        <v>590000</v>
      </c>
      <c r="C27" s="43">
        <v>56084467.829999998</v>
      </c>
      <c r="D27" s="43">
        <v>56674467.829999998</v>
      </c>
      <c r="E27" s="43">
        <v>56178259</v>
      </c>
      <c r="F27" s="43">
        <v>56133959</v>
      </c>
      <c r="G27" s="43">
        <v>55543959</v>
      </c>
    </row>
    <row r="28" spans="1:7" x14ac:dyDescent="0.2">
      <c r="A28" s="23"/>
      <c r="B28" s="34"/>
      <c r="C28" s="34"/>
      <c r="D28" s="34"/>
      <c r="E28" s="34"/>
      <c r="F28" s="34"/>
      <c r="G28" s="34"/>
    </row>
    <row r="29" spans="1:7" ht="30.6" x14ac:dyDescent="0.2">
      <c r="A29" s="24" t="s">
        <v>21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</row>
    <row r="30" spans="1:7" x14ac:dyDescent="0.2">
      <c r="A30" s="23" t="s">
        <v>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">
      <c r="A31" s="23" t="s">
        <v>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</row>
    <row r="32" spans="1:7" ht="21.6" x14ac:dyDescent="0.2">
      <c r="A32" s="23" t="s">
        <v>19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</row>
    <row r="33" spans="1:7" ht="20.399999999999999" x14ac:dyDescent="0.2">
      <c r="A33" s="23" t="s">
        <v>12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18" t="s">
        <v>13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x14ac:dyDescent="0.2">
      <c r="A36" s="23" t="s">
        <v>13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2">
      <c r="A37" s="23"/>
      <c r="B37" s="34"/>
      <c r="C37" s="34"/>
      <c r="D37" s="34"/>
      <c r="E37" s="34"/>
      <c r="F37" s="34"/>
      <c r="G37" s="34"/>
    </row>
    <row r="38" spans="1:7" x14ac:dyDescent="0.2">
      <c r="A38" s="9" t="s">
        <v>14</v>
      </c>
      <c r="B38" s="32">
        <v>643531000</v>
      </c>
      <c r="C38" s="44">
        <v>120536763.78</v>
      </c>
      <c r="D38" s="44">
        <v>764067763.77999997</v>
      </c>
      <c r="E38" s="44">
        <v>640586223.53999996</v>
      </c>
      <c r="F38" s="44">
        <v>624675855.94000006</v>
      </c>
      <c r="G38" s="45">
        <v>-18855144.060000002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31">
        <f>IF(G38&gt;0,G38,0)</f>
        <v>0</v>
      </c>
    </row>
    <row r="41" spans="1:7" ht="11.4" x14ac:dyDescent="0.2">
      <c r="A41" s="16" t="s">
        <v>24</v>
      </c>
    </row>
    <row r="42" spans="1:7" ht="11.4" x14ac:dyDescent="0.2">
      <c r="A42" s="16" t="s">
        <v>20</v>
      </c>
    </row>
    <row r="43" spans="1:7" ht="11.4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dcterms:created xsi:type="dcterms:W3CDTF">2012-12-11T20:48:19Z</dcterms:created>
  <dcterms:modified xsi:type="dcterms:W3CDTF">2025-10-20T19:11:29Z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